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S:\M&amp;P\Admin\Website Historical Reports and Documents\Property Bureau\Exemptions and Tax Credits\1-Report Templates and Information Sheets\"/>
    </mc:Choice>
  </mc:AlternateContent>
  <xr:revisionPtr revIDLastSave="0" documentId="13_ncr:1_{DA4DD4BF-13FA-41FF-B3AC-C903D69E38CA}" xr6:coauthVersionLast="47" xr6:coauthVersionMax="47" xr10:uidLastSave="{00000000-0000-0000-0000-000000000000}"/>
  <bookViews>
    <workbookView xWindow="-120" yWindow="-120" windowWidth="29040" windowHeight="15840" tabRatio="864" xr2:uid="{00000000-000D-0000-FFFF-FFFF00000000}"/>
  </bookViews>
  <sheets>
    <sheet name="Alpha Order" sheetId="42" r:id="rId1"/>
    <sheet name="County Summary" sheetId="41" r:id="rId2"/>
    <sheet name="Belknap" sheetId="21" r:id="rId3"/>
    <sheet name="Carroll" sheetId="31" r:id="rId4"/>
    <sheet name="Cheshire" sheetId="32" r:id="rId5"/>
    <sheet name="Coos" sheetId="33" r:id="rId6"/>
    <sheet name="Grafton" sheetId="34" r:id="rId7"/>
    <sheet name="Hillsborough" sheetId="35" r:id="rId8"/>
    <sheet name="Merrimack" sheetId="36" r:id="rId9"/>
    <sheet name="Rockingham" sheetId="37" r:id="rId10"/>
    <sheet name="Strafford" sheetId="38" r:id="rId11"/>
    <sheet name="Sullivan" sheetId="39" r:id="rId12"/>
  </sheets>
  <definedNames>
    <definedName name="_xlnm.Print_Area" localSheetId="0">'Alpha Order'!$A$1:$V$263</definedName>
    <definedName name="_xlnm.Print_Area" localSheetId="2">Belknap!$A$1:$V$17</definedName>
    <definedName name="_xlnm.Print_Area" localSheetId="3">Carroll!$A$1:$V$25</definedName>
    <definedName name="_xlnm.Print_Area" localSheetId="4">Cheshire!$A$1:$V$29</definedName>
    <definedName name="_xlnm.Print_Area" localSheetId="5">Coos!$A$1:$V$49</definedName>
    <definedName name="_xlnm.Print_Area" localSheetId="1">'County Summary'!$A$1:$V$16</definedName>
    <definedName name="_xlnm.Print_Area" localSheetId="6">Grafton!$A$1:$V$46</definedName>
    <definedName name="_xlnm.Print_Area" localSheetId="7">Hillsborough!$A$1:$V$37</definedName>
    <definedName name="_xlnm.Print_Area" localSheetId="8">Merrimack!$A$1:$V$33</definedName>
    <definedName name="_xlnm.Print_Area" localSheetId="9">Rockingham!$A$1:$V$43</definedName>
    <definedName name="_xlnm.Print_Area" localSheetId="10">Strafford!$A$1:$V$19</definedName>
    <definedName name="_xlnm.Print_Area" localSheetId="11">Sullivan!$A$1:$V$21</definedName>
    <definedName name="_xlnm.Print_Titles" localSheetId="0">'Alpha Order'!$A:$A,'Alpha Order'!$1:$3</definedName>
    <definedName name="_xlnm.Print_Titles" localSheetId="2">Belknap!$A:$A</definedName>
    <definedName name="_xlnm.Print_Titles" localSheetId="3">Carroll!$A:$A</definedName>
    <definedName name="_xlnm.Print_Titles" localSheetId="4">Cheshire!$A:$A</definedName>
    <definedName name="_xlnm.Print_Titles" localSheetId="5">Coos!$A:$A,Coos!$1:$4</definedName>
    <definedName name="_xlnm.Print_Titles" localSheetId="1">'County Summary'!$A:$A</definedName>
    <definedName name="_xlnm.Print_Titles" localSheetId="6">Grafton!$A:$A,Grafton!$1:$4</definedName>
    <definedName name="_xlnm.Print_Titles" localSheetId="7">Hillsborough!$A:$A</definedName>
    <definedName name="_xlnm.Print_Titles" localSheetId="8">Merrimack!$A:$A</definedName>
    <definedName name="_xlnm.Print_Titles" localSheetId="9">Rockingham!$A:$A,Rockingham!$1:$4</definedName>
    <definedName name="_xlnm.Print_Titles" localSheetId="10">Strafford!$A:$A</definedName>
    <definedName name="_xlnm.Print_Titles" localSheetId="11">Sullivan!$A:$A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63" i="42" l="1"/>
  <c r="S262" i="42"/>
  <c r="S261" i="42"/>
  <c r="S260" i="42"/>
  <c r="S259" i="42"/>
  <c r="S258" i="42"/>
  <c r="S257" i="42"/>
  <c r="S256" i="42"/>
  <c r="S255" i="42"/>
  <c r="S254" i="42"/>
  <c r="S253" i="42"/>
  <c r="S252" i="42"/>
  <c r="S251" i="42"/>
  <c r="S250" i="42"/>
  <c r="S249" i="42"/>
  <c r="S248" i="42"/>
  <c r="S247" i="42"/>
  <c r="S246" i="42"/>
  <c r="S245" i="42"/>
  <c r="S244" i="42"/>
  <c r="S243" i="42"/>
  <c r="S242" i="42"/>
  <c r="S241" i="42"/>
  <c r="S240" i="42"/>
  <c r="S239" i="42"/>
  <c r="S238" i="42"/>
  <c r="S237" i="42"/>
  <c r="S236" i="42"/>
  <c r="S235" i="42"/>
  <c r="S234" i="42"/>
  <c r="S233" i="42"/>
  <c r="S232" i="42"/>
  <c r="S231" i="42"/>
  <c r="S230" i="42"/>
  <c r="S229" i="42"/>
  <c r="S228" i="42"/>
  <c r="S227" i="42"/>
  <c r="S226" i="42"/>
  <c r="S225" i="42"/>
  <c r="S224" i="42"/>
  <c r="S223" i="42"/>
  <c r="S222" i="42"/>
  <c r="S221" i="42"/>
  <c r="S220" i="42"/>
  <c r="S219" i="42"/>
  <c r="S218" i="42"/>
  <c r="S217" i="42"/>
  <c r="S216" i="42"/>
  <c r="S215" i="42"/>
  <c r="S214" i="42"/>
  <c r="S213" i="42"/>
  <c r="S212" i="42"/>
  <c r="S211" i="42"/>
  <c r="S210" i="42"/>
  <c r="S209" i="42"/>
  <c r="S208" i="42"/>
  <c r="S207" i="42"/>
  <c r="S206" i="42"/>
  <c r="S205" i="42"/>
  <c r="S204" i="42"/>
  <c r="S203" i="42"/>
  <c r="S202" i="42"/>
  <c r="S201" i="42"/>
  <c r="S200" i="42"/>
  <c r="S199" i="42"/>
  <c r="S198" i="42"/>
  <c r="S197" i="42"/>
  <c r="S196" i="42"/>
  <c r="S195" i="42"/>
  <c r="S194" i="42"/>
  <c r="S193" i="42"/>
  <c r="S192" i="42"/>
  <c r="S191" i="42"/>
  <c r="S190" i="42"/>
  <c r="S189" i="42"/>
  <c r="S188" i="42"/>
  <c r="S187" i="42"/>
  <c r="S186" i="42"/>
  <c r="S185" i="42"/>
  <c r="S184" i="42"/>
  <c r="S183" i="42"/>
  <c r="S182" i="42"/>
  <c r="S181" i="42"/>
  <c r="S180" i="42"/>
  <c r="S179" i="42"/>
  <c r="S178" i="42"/>
  <c r="S177" i="42"/>
  <c r="S176" i="42"/>
  <c r="S175" i="42"/>
  <c r="S174" i="42"/>
  <c r="S173" i="42"/>
  <c r="S172" i="42"/>
  <c r="S171" i="42"/>
  <c r="S170" i="42"/>
  <c r="S169" i="42"/>
  <c r="S168" i="42"/>
  <c r="S167" i="42"/>
  <c r="S166" i="42"/>
  <c r="S165" i="42"/>
  <c r="S164" i="42"/>
  <c r="S163" i="42"/>
  <c r="S162" i="42"/>
  <c r="S161" i="42"/>
  <c r="S160" i="42"/>
  <c r="S159" i="42"/>
  <c r="S158" i="42"/>
  <c r="S157" i="42"/>
  <c r="S156" i="42"/>
  <c r="S155" i="42"/>
  <c r="S154" i="42"/>
  <c r="S153" i="42"/>
  <c r="S152" i="42"/>
  <c r="S151" i="42"/>
  <c r="S150" i="42"/>
  <c r="S149" i="42"/>
  <c r="S148" i="42"/>
  <c r="S147" i="42"/>
  <c r="S146" i="42"/>
  <c r="S145" i="42"/>
  <c r="S144" i="42"/>
  <c r="S143" i="42"/>
  <c r="S142" i="42"/>
  <c r="S141" i="42"/>
  <c r="S140" i="42"/>
  <c r="S139" i="42"/>
  <c r="S138" i="42"/>
  <c r="S137" i="42"/>
  <c r="S136" i="42"/>
  <c r="S135" i="42"/>
  <c r="S134" i="42"/>
  <c r="S133" i="42"/>
  <c r="S132" i="42"/>
  <c r="S131" i="42"/>
  <c r="S130" i="42"/>
  <c r="S129" i="42"/>
  <c r="S128" i="42"/>
  <c r="S127" i="42"/>
  <c r="S126" i="42"/>
  <c r="S125" i="42"/>
  <c r="S124" i="42"/>
  <c r="S123" i="42"/>
  <c r="S122" i="42"/>
  <c r="S121" i="42"/>
  <c r="S120" i="42"/>
  <c r="S119" i="42"/>
  <c r="S118" i="42"/>
  <c r="S117" i="42"/>
  <c r="S116" i="42"/>
  <c r="S115" i="42"/>
  <c r="S114" i="42"/>
  <c r="S113" i="42"/>
  <c r="S112" i="42"/>
  <c r="S111" i="42"/>
  <c r="S110" i="42"/>
  <c r="S109" i="42"/>
  <c r="S108" i="42"/>
  <c r="S107" i="42"/>
  <c r="S106" i="42"/>
  <c r="S105" i="42"/>
  <c r="S104" i="42"/>
  <c r="S103" i="42"/>
  <c r="S102" i="42"/>
  <c r="S101" i="42"/>
  <c r="S100" i="42"/>
  <c r="S99" i="42"/>
  <c r="S98" i="42"/>
  <c r="S97" i="42"/>
  <c r="S96" i="42"/>
  <c r="S95" i="42"/>
  <c r="S94" i="42"/>
  <c r="S93" i="42"/>
  <c r="S92" i="42"/>
  <c r="S91" i="42"/>
  <c r="S90" i="42"/>
  <c r="S89" i="42"/>
  <c r="S88" i="42"/>
  <c r="S87" i="42"/>
  <c r="S86" i="42"/>
  <c r="S85" i="42"/>
  <c r="S84" i="42"/>
  <c r="S83" i="42"/>
  <c r="S82" i="42"/>
  <c r="S81" i="42"/>
  <c r="S80" i="42"/>
  <c r="S79" i="42"/>
  <c r="S78" i="42"/>
  <c r="S77" i="42"/>
  <c r="S76" i="42"/>
  <c r="S75" i="42"/>
  <c r="S74" i="42"/>
  <c r="S73" i="42"/>
  <c r="S72" i="42"/>
  <c r="S71" i="42"/>
  <c r="S70" i="42"/>
  <c r="S69" i="42"/>
  <c r="S68" i="42"/>
  <c r="S67" i="42"/>
  <c r="S66" i="42"/>
  <c r="S65" i="42"/>
  <c r="S64" i="42"/>
  <c r="S63" i="42"/>
  <c r="S62" i="42"/>
  <c r="S61" i="42"/>
  <c r="S60" i="42"/>
  <c r="S59" i="42"/>
  <c r="S58" i="42"/>
  <c r="S57" i="42"/>
  <c r="S56" i="42"/>
  <c r="S55" i="42"/>
  <c r="S54" i="42"/>
  <c r="S53" i="42"/>
  <c r="S52" i="42"/>
  <c r="S51" i="42"/>
  <c r="S50" i="42"/>
  <c r="S49" i="42"/>
  <c r="S48" i="42"/>
  <c r="S47" i="42"/>
  <c r="S46" i="42"/>
  <c r="S45" i="42"/>
  <c r="S44" i="42"/>
  <c r="S43" i="42"/>
  <c r="S42" i="42"/>
  <c r="S41" i="42"/>
  <c r="S40" i="42"/>
  <c r="S39" i="42"/>
  <c r="S38" i="42"/>
  <c r="S37" i="42"/>
  <c r="S36" i="42"/>
  <c r="S35" i="42"/>
  <c r="S34" i="42"/>
  <c r="S33" i="42"/>
  <c r="S32" i="42"/>
  <c r="S31" i="42"/>
  <c r="S30" i="42"/>
  <c r="S29" i="42"/>
  <c r="S28" i="42"/>
  <c r="S27" i="42"/>
  <c r="S26" i="42"/>
  <c r="S25" i="42"/>
  <c r="S24" i="42"/>
  <c r="S23" i="42"/>
  <c r="S22" i="42"/>
  <c r="S21" i="42"/>
  <c r="S20" i="42"/>
  <c r="S19" i="42"/>
  <c r="S18" i="42"/>
  <c r="S17" i="42"/>
  <c r="S16" i="42"/>
  <c r="S15" i="42"/>
  <c r="S14" i="42"/>
  <c r="S13" i="42"/>
  <c r="S12" i="42"/>
  <c r="S11" i="42"/>
  <c r="S10" i="42"/>
  <c r="S9" i="42"/>
  <c r="S8" i="42"/>
  <c r="S7" i="42"/>
  <c r="S6" i="42"/>
  <c r="S5" i="42"/>
  <c r="T16" i="41"/>
</calcChain>
</file>

<file path=xl/sharedStrings.xml><?xml version="1.0" encoding="utf-8"?>
<sst xmlns="http://schemas.openxmlformats.org/spreadsheetml/2006/main" count="1059" uniqueCount="349">
  <si>
    <t>Acworth</t>
  </si>
  <si>
    <t>Albany</t>
  </si>
  <si>
    <t>Alexandria</t>
  </si>
  <si>
    <t>Allenstown</t>
  </si>
  <si>
    <t>Alstead</t>
  </si>
  <si>
    <t>Alton</t>
  </si>
  <si>
    <t>Amherst</t>
  </si>
  <si>
    <t>Andover</t>
  </si>
  <si>
    <t>Antrim</t>
  </si>
  <si>
    <t>Ashland</t>
  </si>
  <si>
    <t>Atkinson</t>
  </si>
  <si>
    <t>Auburn</t>
  </si>
  <si>
    <t>Barnstead</t>
  </si>
  <si>
    <t>Barrington</t>
  </si>
  <si>
    <t>Bartlett</t>
  </si>
  <si>
    <t>Bath</t>
  </si>
  <si>
    <t>Bean's Grant</t>
  </si>
  <si>
    <t>Bean's Purchase</t>
  </si>
  <si>
    <t>Bedford</t>
  </si>
  <si>
    <t>Belmont</t>
  </si>
  <si>
    <t>Bennington</t>
  </si>
  <si>
    <t>Benton</t>
  </si>
  <si>
    <t>Berlin</t>
  </si>
  <si>
    <t>Bethlehem</t>
  </si>
  <si>
    <t>Boscawen</t>
  </si>
  <si>
    <t>Bow</t>
  </si>
  <si>
    <t>Bradford</t>
  </si>
  <si>
    <t>Brentwood</t>
  </si>
  <si>
    <t>Bridgewater</t>
  </si>
  <si>
    <t>Bristol</t>
  </si>
  <si>
    <t>Brookfield</t>
  </si>
  <si>
    <t>Brookline</t>
  </si>
  <si>
    <t>Cambridge</t>
  </si>
  <si>
    <t>Campton</t>
  </si>
  <si>
    <t>Canaan</t>
  </si>
  <si>
    <t>Candia</t>
  </si>
  <si>
    <t>Canterbury</t>
  </si>
  <si>
    <t>Carroll</t>
  </si>
  <si>
    <t>Center Harbor</t>
  </si>
  <si>
    <t>Chandler's Purchase</t>
  </si>
  <si>
    <t>Charlestown</t>
  </si>
  <si>
    <t>Chatham</t>
  </si>
  <si>
    <t>Chester</t>
  </si>
  <si>
    <t>Chesterfield</t>
  </si>
  <si>
    <t>Chichester</t>
  </si>
  <si>
    <t>Claremont</t>
  </si>
  <si>
    <t>Clarksville</t>
  </si>
  <si>
    <t>Colebrook</t>
  </si>
  <si>
    <t>Columbia</t>
  </si>
  <si>
    <t>Concord</t>
  </si>
  <si>
    <t>Conway</t>
  </si>
  <si>
    <t>Cornish</t>
  </si>
  <si>
    <t>Crawford's Purchase</t>
  </si>
  <si>
    <t>Croydon</t>
  </si>
  <si>
    <t>Cutt's Grant</t>
  </si>
  <si>
    <t>Dalton</t>
  </si>
  <si>
    <t>Danbury</t>
  </si>
  <si>
    <t>Danville</t>
  </si>
  <si>
    <t>Deerfield</t>
  </si>
  <si>
    <t>Deering</t>
  </si>
  <si>
    <t>Derry</t>
  </si>
  <si>
    <t>Dix's Grant</t>
  </si>
  <si>
    <t>Dixville</t>
  </si>
  <si>
    <t>Dorchester</t>
  </si>
  <si>
    <t>Dover</t>
  </si>
  <si>
    <t>Dublin</t>
  </si>
  <si>
    <t>Dummer</t>
  </si>
  <si>
    <t>Dunbarton</t>
  </si>
  <si>
    <t>Durham</t>
  </si>
  <si>
    <t>East Kingston</t>
  </si>
  <si>
    <t>Easton</t>
  </si>
  <si>
    <t>Eaton</t>
  </si>
  <si>
    <t>Effingham</t>
  </si>
  <si>
    <t>Ellsworth</t>
  </si>
  <si>
    <t>Enfield</t>
  </si>
  <si>
    <t>Epping</t>
  </si>
  <si>
    <t>Epsom</t>
  </si>
  <si>
    <t>Errol</t>
  </si>
  <si>
    <t>Exeter</t>
  </si>
  <si>
    <t>Farmington</t>
  </si>
  <si>
    <t>Fitzwilliam</t>
  </si>
  <si>
    <t>Francestown</t>
  </si>
  <si>
    <t>Franconia</t>
  </si>
  <si>
    <t>Franklin</t>
  </si>
  <si>
    <t>Freedom</t>
  </si>
  <si>
    <t>Fremont</t>
  </si>
  <si>
    <t>Gilford</t>
  </si>
  <si>
    <t>Gilmanton</t>
  </si>
  <si>
    <t>Gilsum</t>
  </si>
  <si>
    <t>Goffstown</t>
  </si>
  <si>
    <t>Gorham</t>
  </si>
  <si>
    <t>Goshen</t>
  </si>
  <si>
    <t>Grafton</t>
  </si>
  <si>
    <t>Grantham</t>
  </si>
  <si>
    <t>Greenfield</t>
  </si>
  <si>
    <t>Greenland</t>
  </si>
  <si>
    <t>Green's Grant</t>
  </si>
  <si>
    <t>Greenville</t>
  </si>
  <si>
    <t>Groton</t>
  </si>
  <si>
    <t>Hadley's Purchase</t>
  </si>
  <si>
    <t>Hale's Location</t>
  </si>
  <si>
    <t>Hampstead</t>
  </si>
  <si>
    <t>Hampton</t>
  </si>
  <si>
    <t>Hampton Falls</t>
  </si>
  <si>
    <t>Hancock</t>
  </si>
  <si>
    <t>Hanover</t>
  </si>
  <si>
    <t>Harrisville</t>
  </si>
  <si>
    <t>Hart's Location</t>
  </si>
  <si>
    <t>Haverhill</t>
  </si>
  <si>
    <t>Hebron</t>
  </si>
  <si>
    <t>Henniker</t>
  </si>
  <si>
    <t>Hill</t>
  </si>
  <si>
    <t>Hillsborough</t>
  </si>
  <si>
    <t>Hinsdale</t>
  </si>
  <si>
    <t>Holderness</t>
  </si>
  <si>
    <t>Hollis</t>
  </si>
  <si>
    <t>Hooksett</t>
  </si>
  <si>
    <t>Hopkinton</t>
  </si>
  <si>
    <t>Hudson</t>
  </si>
  <si>
    <t>Jackson</t>
  </si>
  <si>
    <t>Jaffrey</t>
  </si>
  <si>
    <t>Jefferson</t>
  </si>
  <si>
    <t>Keene</t>
  </si>
  <si>
    <t>Kensington</t>
  </si>
  <si>
    <t>Kilkenny</t>
  </si>
  <si>
    <t>Kingston</t>
  </si>
  <si>
    <t>Laconia</t>
  </si>
  <si>
    <t>Lancaster</t>
  </si>
  <si>
    <t>Landaff</t>
  </si>
  <si>
    <t>Langdon</t>
  </si>
  <si>
    <t>Lebanon</t>
  </si>
  <si>
    <t>Lee</t>
  </si>
  <si>
    <t>Lempster</t>
  </si>
  <si>
    <t>Lincoln</t>
  </si>
  <si>
    <t>Lisbon</t>
  </si>
  <si>
    <t>Litchfield</t>
  </si>
  <si>
    <t>Littleton</t>
  </si>
  <si>
    <t>Livermore</t>
  </si>
  <si>
    <t>Londonderry</t>
  </si>
  <si>
    <t>Loudon</t>
  </si>
  <si>
    <t>Low &amp; Burbank's Grant</t>
  </si>
  <si>
    <t>Lyman</t>
  </si>
  <si>
    <t>Lyme</t>
  </si>
  <si>
    <t>Lyndeborough</t>
  </si>
  <si>
    <t>Madbury</t>
  </si>
  <si>
    <t>Madison</t>
  </si>
  <si>
    <t>Manchester</t>
  </si>
  <si>
    <t>Marlborough</t>
  </si>
  <si>
    <t>Marlow</t>
  </si>
  <si>
    <t>Martin's Location</t>
  </si>
  <si>
    <t>Mason</t>
  </si>
  <si>
    <t>Meredith</t>
  </si>
  <si>
    <t>Merrimack</t>
  </si>
  <si>
    <t>Middleton</t>
  </si>
  <si>
    <t>Milan</t>
  </si>
  <si>
    <t>Milford</t>
  </si>
  <si>
    <t>Millsfield</t>
  </si>
  <si>
    <t>Milton</t>
  </si>
  <si>
    <t>Monroe</t>
  </si>
  <si>
    <t>Mont Vernon</t>
  </si>
  <si>
    <t>Moultonborough</t>
  </si>
  <si>
    <t>Nashua</t>
  </si>
  <si>
    <t>Nelson</t>
  </si>
  <si>
    <t>New Boston</t>
  </si>
  <si>
    <t>New Castle</t>
  </si>
  <si>
    <t>New Durham</t>
  </si>
  <si>
    <t>New Hampton</t>
  </si>
  <si>
    <t>New Ipswich</t>
  </si>
  <si>
    <t>New London</t>
  </si>
  <si>
    <t>Newbury</t>
  </si>
  <si>
    <t>Newfields</t>
  </si>
  <si>
    <t>Newington</t>
  </si>
  <si>
    <t>Newmarket</t>
  </si>
  <si>
    <t>Newport</t>
  </si>
  <si>
    <t>Newton</t>
  </si>
  <si>
    <t>North Hampton</t>
  </si>
  <si>
    <t>Northfield</t>
  </si>
  <si>
    <t>Northumberland</t>
  </si>
  <si>
    <t>Northwood</t>
  </si>
  <si>
    <t>Nottingham</t>
  </si>
  <si>
    <t>Odell</t>
  </si>
  <si>
    <t>Orange</t>
  </si>
  <si>
    <t>Orford</t>
  </si>
  <si>
    <t>Ossipee</t>
  </si>
  <si>
    <t>Pelham</t>
  </si>
  <si>
    <t>Pembroke</t>
  </si>
  <si>
    <t>Peterborough</t>
  </si>
  <si>
    <t>Piermont</t>
  </si>
  <si>
    <t>Pinkham's Grant</t>
  </si>
  <si>
    <t>Pittsburg</t>
  </si>
  <si>
    <t>Pittsfield</t>
  </si>
  <si>
    <t>Plainfield</t>
  </si>
  <si>
    <t>Plaistow</t>
  </si>
  <si>
    <t>Plymouth</t>
  </si>
  <si>
    <t>Portsmouth</t>
  </si>
  <si>
    <t>Randolph</t>
  </si>
  <si>
    <t>Raymond</t>
  </si>
  <si>
    <t>Richmond</t>
  </si>
  <si>
    <t>Rindge</t>
  </si>
  <si>
    <t>Rochester</t>
  </si>
  <si>
    <t>Rollinsford</t>
  </si>
  <si>
    <t>Roxbury</t>
  </si>
  <si>
    <t>Rumney</t>
  </si>
  <si>
    <t>Rye</t>
  </si>
  <si>
    <t>Salem</t>
  </si>
  <si>
    <t>Salisbury</t>
  </si>
  <si>
    <t>Sanbornton</t>
  </si>
  <si>
    <t>Sandown</t>
  </si>
  <si>
    <t>Sandwich</t>
  </si>
  <si>
    <t>Sargent's Purchase</t>
  </si>
  <si>
    <t>Seabrook</t>
  </si>
  <si>
    <t>Second College Grant</t>
  </si>
  <si>
    <t>Sharon</t>
  </si>
  <si>
    <t>Shelburne</t>
  </si>
  <si>
    <t>Somersworth</t>
  </si>
  <si>
    <t>South Hampton</t>
  </si>
  <si>
    <t>Springfield</t>
  </si>
  <si>
    <t>Stark</t>
  </si>
  <si>
    <t>Stewartstown</t>
  </si>
  <si>
    <t>Stoddard</t>
  </si>
  <si>
    <t>Strafford</t>
  </si>
  <si>
    <t>Stratford</t>
  </si>
  <si>
    <t>Stratham</t>
  </si>
  <si>
    <t>Success</t>
  </si>
  <si>
    <t>Sugar Hill</t>
  </si>
  <si>
    <t>Sullivan</t>
  </si>
  <si>
    <t>Sunapee</t>
  </si>
  <si>
    <t>Surry</t>
  </si>
  <si>
    <t>Sutton</t>
  </si>
  <si>
    <t>Swanzey</t>
  </si>
  <si>
    <t>Tamworth</t>
  </si>
  <si>
    <t>Temple</t>
  </si>
  <si>
    <t>Thompson &amp; Meserve's Purchase</t>
  </si>
  <si>
    <t>Thornton</t>
  </si>
  <si>
    <t>Tilton</t>
  </si>
  <si>
    <t>Troy</t>
  </si>
  <si>
    <t>Tuftonboro</t>
  </si>
  <si>
    <t>Unity</t>
  </si>
  <si>
    <t>Wakefield</t>
  </si>
  <si>
    <t>Walpole</t>
  </si>
  <si>
    <t>Warner</t>
  </si>
  <si>
    <t>Warren</t>
  </si>
  <si>
    <t>Washington</t>
  </si>
  <si>
    <t>Waterville Valley</t>
  </si>
  <si>
    <t>Weare</t>
  </si>
  <si>
    <t>Webster</t>
  </si>
  <si>
    <t>Wentworth</t>
  </si>
  <si>
    <t>Wentworth's Location</t>
  </si>
  <si>
    <t>Westmoreland</t>
  </si>
  <si>
    <t>Whitefield</t>
  </si>
  <si>
    <t>Wilmot</t>
  </si>
  <si>
    <t>Wilton</t>
  </si>
  <si>
    <t>Winchester</t>
  </si>
  <si>
    <t>Windham</t>
  </si>
  <si>
    <t>Windsor</t>
  </si>
  <si>
    <t>Wolfeboro</t>
  </si>
  <si>
    <t>Woodstock</t>
  </si>
  <si>
    <t xml:space="preserve">Atkinson &amp; Gilmanton </t>
  </si>
  <si>
    <t>BELKNAP COUNTY</t>
  </si>
  <si>
    <t>CARROLL COUNTY</t>
  </si>
  <si>
    <t>COOS COUNTY</t>
  </si>
  <si>
    <t>CHESHIRE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</si>
  <si>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</si>
  <si>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</si>
  <si>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</si>
  <si>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</si>
  <si>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</si>
  <si>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</si>
  <si>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>RSA 72:85</t>
  </si>
  <si>
    <t>RSA 72:87</t>
  </si>
  <si>
    <t>RSA 72:12-a</t>
  </si>
  <si>
    <t>RSA 72:36-a</t>
  </si>
  <si>
    <t>RSA 72:37-a</t>
  </si>
  <si>
    <t>RSA 72:38-b V</t>
  </si>
  <si>
    <t>RSA 72:70</t>
  </si>
  <si>
    <t>RSA 72:23 IV</t>
  </si>
  <si>
    <t>RSA 72:62</t>
  </si>
  <si>
    <t>RSA 72:66</t>
  </si>
  <si>
    <t>RSA 72:37</t>
  </si>
  <si>
    <t>RSA 72:37-b</t>
  </si>
  <si>
    <t>RSA 72:38-b</t>
  </si>
  <si>
    <t>Municipality</t>
  </si>
  <si>
    <t>Erving's Grant</t>
  </si>
  <si>
    <t>RSA 72:23-IV</t>
  </si>
  <si>
    <t>Improvements
to Assist
Persons
with
Disabilities</t>
  </si>
  <si>
    <t>School Dining /
Dormitory /
Kitchen
Exemption</t>
  </si>
  <si>
    <t>RSA  72:39-a, -b</t>
  </si>
  <si>
    <t>Additional
School Dining / Dormitory / Kitchen
Exemption</t>
  </si>
  <si>
    <t>Solar
Energy
Systems
Exemption</t>
  </si>
  <si>
    <t>Wind-
Powered
Energy
Systems
Exemption</t>
  </si>
  <si>
    <t>Woodheating
Energy
Systems
Exemption</t>
  </si>
  <si>
    <t>Electric
Energy
Storage
Systems
Exemption</t>
  </si>
  <si>
    <t>2022
Total
Exemptions Granted</t>
  </si>
  <si>
    <t>2022
Tax
Rate</t>
  </si>
  <si>
    <t>2022
Taxes
Redistributed</t>
  </si>
  <si>
    <t>Renewable Generation Facilities and Electric Energy Systems
Exemption</t>
  </si>
  <si>
    <t>Improvements
to Assist
Deaf
Persons</t>
  </si>
  <si>
    <t>Personal Exemptions Granted</t>
  </si>
  <si>
    <t>Educational and Special Exemptions Granted</t>
  </si>
  <si>
    <t xml:space="preserve">Deaf
Exemption
</t>
  </si>
  <si>
    <t xml:space="preserve">Blind
Exemption
</t>
  </si>
  <si>
    <t xml:space="preserve">Disabled
Exemption  
</t>
  </si>
  <si>
    <t xml:space="preserve">Elderly
Exemption  
</t>
  </si>
  <si>
    <t>Improvements
to Assist
Persons with
Disabilities</t>
  </si>
  <si>
    <t xml:space="preserve">Improvements
to Assist
Deaf
Persons
</t>
  </si>
  <si>
    <r>
      <t>Additional
School Dining / Dormitory / Kitchen
Exemption</t>
    </r>
    <r>
      <rPr>
        <sz val="12"/>
        <color rgb="FF000000"/>
        <rFont val="Calibri"/>
        <family val="2"/>
        <scheme val="minor"/>
      </rPr>
      <t xml:space="preserve">
</t>
    </r>
  </si>
  <si>
    <t xml:space="preserve">Solar
Energy
Systems
Exemption
</t>
  </si>
  <si>
    <t xml:space="preserve">2022
Taxes
Redistributed  </t>
  </si>
  <si>
    <r>
      <t xml:space="preserve">Certain
Disabled
Veterans'
Exemption 
</t>
    </r>
    <r>
      <rPr>
        <sz val="12"/>
        <color rgb="FF000000"/>
        <rFont val="Calibri"/>
        <family val="2"/>
        <scheme val="minor"/>
      </rPr>
      <t xml:space="preserve">
</t>
    </r>
  </si>
  <si>
    <t xml:space="preserve">Exemptions and Tax Credits Granted Summary </t>
  </si>
  <si>
    <t xml:space="preserve">2022
Total Taxes
Redistributed </t>
  </si>
  <si>
    <t>Non-Utility
Water &amp; Air Pollution
Control Exemption</t>
  </si>
  <si>
    <t>Utility
Water &amp; Air Pollution
Control Exemption</t>
  </si>
  <si>
    <t>Local Optional Exemptions Granted</t>
  </si>
  <si>
    <t>State Totals</t>
  </si>
  <si>
    <t>County Totals</t>
  </si>
  <si>
    <t>COUNTY SUMMARY</t>
  </si>
  <si>
    <t>County</t>
  </si>
  <si>
    <t>Belknap</t>
  </si>
  <si>
    <t>Cheshire</t>
  </si>
  <si>
    <t>Coos</t>
  </si>
  <si>
    <t>Rockingham</t>
  </si>
  <si>
    <t>2022
Total
Tax Credits
Granted</t>
  </si>
  <si>
    <t>2022
Total Taxes Redistributed</t>
  </si>
  <si>
    <t>Summary</t>
  </si>
  <si>
    <t>2022 
Tax Credits
Granted</t>
  </si>
  <si>
    <t xml:space="preserve">Summary </t>
  </si>
  <si>
    <t>2022
Total
Tax Credits Granted</t>
  </si>
  <si>
    <t>Exemptions and Tax Credits Granted Summary</t>
  </si>
  <si>
    <t>RSA 72:39-a, -b</t>
  </si>
  <si>
    <t xml:space="preserve">Certain
Disabled
Veterans'
Exemption
</t>
  </si>
  <si>
    <t>Column2</t>
  </si>
  <si>
    <t>Column32</t>
  </si>
  <si>
    <t>Column9</t>
  </si>
  <si>
    <t>Column10</t>
  </si>
  <si>
    <t>Column11</t>
  </si>
  <si>
    <t>Column12</t>
  </si>
  <si>
    <t>Column16</t>
  </si>
  <si>
    <t>Column17</t>
  </si>
  <si>
    <t>Column18</t>
  </si>
  <si>
    <t>Column19</t>
  </si>
  <si>
    <t>Column20</t>
  </si>
  <si>
    <t>Column22</t>
  </si>
  <si>
    <t>Column23</t>
  </si>
  <si>
    <t>Column24</t>
  </si>
  <si>
    <t>Column25</t>
  </si>
  <si>
    <t>Column282</t>
  </si>
  <si>
    <t>Column293</t>
  </si>
  <si>
    <t>Column304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</si>
</sst>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0000"/>
    <numFmt numFmtId="165" formatCode="#,##0.00000"/>
    <numFmt numFmtId="166" formatCode="[$-10409]&quot;$&quot;#,##0;\(&quot;$&quot;#,##0\)"/>
  </numFmts>
  <fonts count="13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  <scheme val="minor"/>
    </font>
    <font>
      <sz val="16"/>
      <color rgb="FF00000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b/>
      <sz val="11"/>
      <name val="Calibri"/>
      <family val="2"/>
    </font>
    <font>
      <b/>
      <u/>
      <sz val="12"/>
      <color rgb="FF0070C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name val="Calibri"/>
      <family val="2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03">
    <xf numFmtId="0" fontId="0" fillId="0" borderId="0" xfId="0"/>
    <xf numFmtId="0" fontId="3" fillId="0" borderId="0" xfId="0" applyFont="1"/>
    <xf numFmtId="0" fontId="2" fillId="0" borderId="0" xfId="0" applyFont="1"/>
    <xf numFmtId="0" fontId="8" fillId="0" borderId="0" xfId="0" applyFont="1"/>
    <xf numFmtId="0" fontId="6" fillId="0" borderId="0" xfId="0" applyFont="1"/>
    <xf numFmtId="0" fontId="4" fillId="0" borderId="0" xfId="0" applyFont="1"/>
    <xf numFmtId="0" fontId="7" fillId="2" borderId="0" xfId="0" applyFont="1" applyFill="1"/>
    <xf numFmtId="0" fontId="4" fillId="2" borderId="0" xfId="0" applyFont="1" applyFill="1" applyAlignment="1">
      <alignment vertical="center"/>
    </xf>
    <xf numFmtId="0" fontId="2" fillId="2" borderId="0" xfId="0" applyFont="1" applyFill="1"/>
    <xf numFmtId="3" fontId="1" fillId="0" borderId="1" xfId="0" applyNumberFormat="1" applyFont="1" applyBorder="1" applyAlignment="1">
      <alignment horizontal="center" vertical="top" wrapText="1" readingOrder="1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/>
    <xf numFmtId="3" fontId="2" fillId="0" borderId="1" xfId="0" applyNumberFormat="1" applyFont="1" applyBorder="1" applyAlignment="1">
      <alignment horizontal="right" indent="1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 indent="1"/>
    </xf>
    <xf numFmtId="0" fontId="7" fillId="0" borderId="0" xfId="0" applyFont="1"/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horizontal="right" vertical="top" wrapText="1" indent="1"/>
    </xf>
    <xf numFmtId="3" fontId="2" fillId="0" borderId="1" xfId="0" applyNumberFormat="1" applyFont="1" applyBorder="1" applyAlignment="1">
      <alignment horizontal="right" vertical="top" wrapText="1" indent="1"/>
    </xf>
    <xf numFmtId="164" fontId="1" fillId="2" borderId="1" xfId="0" applyNumberFormat="1" applyFont="1" applyFill="1" applyBorder="1" applyAlignment="1">
      <alignment horizontal="center" wrapText="1" readingOrder="1"/>
    </xf>
    <xf numFmtId="164" fontId="1" fillId="0" borderId="1" xfId="0" applyNumberFormat="1" applyFont="1" applyBorder="1" applyAlignment="1">
      <alignment horizontal="center" wrapText="1" readingOrder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/>
    <xf numFmtId="0" fontId="7" fillId="0" borderId="1" xfId="0" applyFont="1" applyBorder="1"/>
    <xf numFmtId="0" fontId="1" fillId="0" borderId="1" xfId="0" applyFont="1" applyBorder="1" applyAlignment="1">
      <alignment horizontal="center" vertical="top"/>
    </xf>
    <xf numFmtId="0" fontId="7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right" indent="1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3" fontId="8" fillId="0" borderId="0" xfId="0" applyNumberFormat="1" applyFont="1"/>
    <xf numFmtId="3" fontId="3" fillId="0" borderId="3" xfId="0" applyNumberFormat="1" applyFont="1" applyBorder="1"/>
    <xf numFmtId="3" fontId="3" fillId="0" borderId="4" xfId="0" applyNumberFormat="1" applyFont="1" applyBorder="1"/>
    <xf numFmtId="3" fontId="3" fillId="0" borderId="0" xfId="0" applyNumberFormat="1" applyFont="1"/>
    <xf numFmtId="0" fontId="2" fillId="0" borderId="1" xfId="0" applyFont="1" applyBorder="1" applyAlignment="1">
      <alignment horizontal="right" indent="1"/>
    </xf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/>
    <xf numFmtId="0" fontId="3" fillId="0" borderId="1" xfId="0" applyFont="1" applyBorder="1"/>
    <xf numFmtId="0" fontId="8" fillId="0" borderId="1" xfId="0" applyFont="1" applyBorder="1"/>
    <xf numFmtId="3" fontId="8" fillId="0" borderId="1" xfId="0" applyNumberFormat="1" applyFont="1" applyBorder="1"/>
    <xf numFmtId="3" fontId="5" fillId="0" borderId="1" xfId="0" applyNumberFormat="1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wrapText="1" readingOrder="1"/>
    </xf>
    <xf numFmtId="3" fontId="2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1" fillId="0" borderId="1" xfId="0" applyFont="1" applyBorder="1"/>
    <xf numFmtId="0" fontId="1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3" fontId="5" fillId="0" borderId="0" xfId="0" applyNumberFormat="1" applyFont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 wrapText="1" readingOrder="1"/>
    </xf>
    <xf numFmtId="3" fontId="1" fillId="2" borderId="2" xfId="0" applyNumberFormat="1" applyFont="1" applyFill="1" applyBorder="1" applyAlignment="1">
      <alignment horizontal="center" vertical="center" wrapText="1" readingOrder="1"/>
    </xf>
    <xf numFmtId="0" fontId="1" fillId="2" borderId="6" xfId="0" applyFont="1" applyFill="1" applyBorder="1" applyAlignment="1">
      <alignment horizontal="center" vertical="center" wrapText="1" readingOrder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3" fontId="1" fillId="2" borderId="6" xfId="0" applyNumberFormat="1" applyFont="1" applyFill="1" applyBorder="1" applyAlignment="1">
      <alignment horizontal="center" vertical="center" wrapText="1" readingOrder="1"/>
    </xf>
    <xf numFmtId="3" fontId="1" fillId="2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top" wrapText="1"/>
    </xf>
    <xf numFmtId="3" fontId="1" fillId="0" borderId="6" xfId="0" applyNumberFormat="1" applyFont="1" applyBorder="1" applyAlignment="1">
      <alignment horizontal="center" vertical="top" wrapText="1" readingOrder="1"/>
    </xf>
    <xf numFmtId="3" fontId="1" fillId="0" borderId="2" xfId="0" applyNumberFormat="1" applyFont="1" applyBorder="1" applyAlignment="1">
      <alignment horizontal="center" vertical="top" wrapText="1" readingOrder="1"/>
    </xf>
    <xf numFmtId="0" fontId="1" fillId="0" borderId="8" xfId="0" applyFont="1" applyBorder="1" applyAlignment="1">
      <alignment horizontal="center" vertical="top" wrapText="1"/>
    </xf>
    <xf numFmtId="3" fontId="1" fillId="0" borderId="0" xfId="0" applyNumberFormat="1" applyFont="1" applyAlignment="1">
      <alignment horizontal="center" vertical="top" wrapText="1" readingOrder="1"/>
    </xf>
    <xf numFmtId="0" fontId="2" fillId="0" borderId="2" xfId="0" applyFont="1" applyBorder="1"/>
    <xf numFmtId="3" fontId="2" fillId="0" borderId="6" xfId="0" applyNumberFormat="1" applyFont="1" applyBorder="1" applyAlignment="1">
      <alignment horizontal="right" indent="1"/>
    </xf>
    <xf numFmtId="3" fontId="2" fillId="0" borderId="2" xfId="0" applyNumberFormat="1" applyFont="1" applyBorder="1" applyAlignment="1">
      <alignment horizontal="right" indent="1"/>
    </xf>
    <xf numFmtId="0" fontId="2" fillId="0" borderId="6" xfId="0" applyFont="1" applyBorder="1" applyAlignment="1">
      <alignment horizontal="center"/>
    </xf>
    <xf numFmtId="3" fontId="2" fillId="2" borderId="2" xfId="0" applyNumberFormat="1" applyFont="1" applyFill="1" applyBorder="1" applyAlignment="1">
      <alignment horizontal="right" indent="1"/>
    </xf>
    <xf numFmtId="3" fontId="2" fillId="2" borderId="6" xfId="0" applyNumberFormat="1" applyFont="1" applyFill="1" applyBorder="1" applyAlignment="1">
      <alignment horizontal="right" indent="1"/>
    </xf>
    <xf numFmtId="165" fontId="2" fillId="2" borderId="1" xfId="0" applyNumberFormat="1" applyFont="1" applyFill="1" applyBorder="1" applyAlignment="1">
      <alignment horizontal="center"/>
    </xf>
    <xf numFmtId="166" fontId="12" fillId="0" borderId="0" xfId="0" applyNumberFormat="1" applyFont="1" applyAlignment="1">
      <alignment vertical="top" wrapText="1" readingOrder="1"/>
    </xf>
    <xf numFmtId="165" fontId="2" fillId="0" borderId="1" xfId="0" applyNumberFormat="1" applyFont="1" applyBorder="1" applyAlignment="1">
      <alignment horizontal="center"/>
    </xf>
    <xf numFmtId="3" fontId="2" fillId="2" borderId="6" xfId="0" applyNumberFormat="1" applyFont="1" applyFill="1" applyBorder="1" applyAlignment="1">
      <alignment horizontal="right" vertical="top" indent="1"/>
    </xf>
    <xf numFmtId="3" fontId="2" fillId="2" borderId="1" xfId="0" applyNumberFormat="1" applyFont="1" applyFill="1" applyBorder="1" applyAlignment="1">
      <alignment horizontal="right" vertical="top" indent="1"/>
    </xf>
    <xf numFmtId="0" fontId="2" fillId="2" borderId="1" xfId="0" applyFont="1" applyFill="1" applyBorder="1" applyAlignment="1">
      <alignment horizontal="right" vertical="top" indent="1"/>
    </xf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6" fillId="0" borderId="0" xfId="0" applyNumberFormat="1" applyFont="1"/>
    <xf numFmtId="3" fontId="4" fillId="0" borderId="0" xfId="0" applyNumberFormat="1" applyFont="1" applyAlignment="1">
      <alignment vertical="center"/>
    </xf>
  </cellXfs>
  <cellStyles count="2">
    <cellStyle name="Hyperlink" xfId="1" builtinId="8" customBuiltin="1"/>
    <cellStyle name="Normal" xfId="0" builtinId="0"/>
  </cellStyles>
  <dxfs count="0"/>
  <tableStyles count="1" defaultTableStyle="TableStyleMedium2" defaultPivotStyle="PivotStyleLight16">
    <tableStyle name="Table Style 1" pivot="0" count="0" xr9:uid="{E60FC073-9100-4AEA-807D-FC961CE582D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75A26-B627-4A0A-B58E-0F6C5EF49FAD}">
  <dimension ref="A1:AI265"/>
  <sheetViews>
    <sheetView tabSelected="1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.75" x14ac:dyDescent="0.25"/>
  <cols>
    <col min="1" max="1" width="35.28515625" style="2" bestFit="1" customWidth="1"/>
    <col min="2" max="2" width="15.7109375" style="2" customWidth="1"/>
    <col min="3" max="3" width="1.7109375" style="2" customWidth="1"/>
    <col min="4" max="4" width="18.5703125" style="99" customWidth="1"/>
    <col min="5" max="7" width="13.7109375" style="99" customWidth="1"/>
    <col min="8" max="8" width="17.140625" customWidth="1"/>
    <col min="9" max="9" width="17.140625" style="100" customWidth="1"/>
    <col min="10" max="12" width="17.140625" style="99" customWidth="1"/>
    <col min="13" max="13" width="17.140625" customWidth="1"/>
    <col min="14" max="14" width="17.140625" style="100" customWidth="1"/>
    <col min="15" max="18" width="17.140625" style="99" customWidth="1"/>
    <col min="19" max="19" width="18.28515625" style="99" customWidth="1"/>
    <col min="20" max="20" width="14.28515625" style="99" customWidth="1"/>
    <col min="21" max="21" width="11.7109375" style="99" customWidth="1"/>
    <col min="22" max="22" width="15.5703125" style="99" customWidth="1"/>
    <col min="23" max="23" width="9" style="2" customWidth="1"/>
    <col min="24" max="24" width="14.7109375" style="99" customWidth="1"/>
    <col min="25" max="25" width="15.140625" style="2" customWidth="1"/>
    <col min="26" max="26" width="11.140625" style="2" customWidth="1"/>
    <col min="27" max="27" width="11.7109375" style="2" bestFit="1" customWidth="1"/>
    <col min="28" max="28" width="10" style="2" bestFit="1" customWidth="1"/>
    <col min="29" max="29" width="9.140625" style="2"/>
    <col min="30" max="30" width="9.5703125" style="2" bestFit="1" customWidth="1"/>
    <col min="31" max="31" width="9.140625" style="2"/>
    <col min="32" max="32" width="11.28515625" style="2" bestFit="1" customWidth="1"/>
    <col min="33" max="33" width="9" style="2" bestFit="1" customWidth="1"/>
    <col min="34" max="34" width="9.42578125" style="2" bestFit="1" customWidth="1"/>
    <col min="35" max="35" width="9" style="2" bestFit="1" customWidth="1"/>
    <col min="36" max="16384" width="9.140625" style="2"/>
  </cols>
  <sheetData>
    <row r="1" spans="1:35" s="4" customFormat="1" ht="32.25" customHeight="1" x14ac:dyDescent="0.35">
      <c r="A1" s="67"/>
      <c r="B1" s="68" t="s">
        <v>297</v>
      </c>
      <c r="C1" s="69"/>
      <c r="D1" s="69"/>
      <c r="E1" s="69"/>
      <c r="F1" s="69"/>
      <c r="G1" s="69"/>
      <c r="H1" s="70" t="s">
        <v>298</v>
      </c>
      <c r="I1" s="50"/>
      <c r="J1" s="50"/>
      <c r="K1" s="50"/>
      <c r="L1" s="71"/>
      <c r="M1" s="72" t="s">
        <v>313</v>
      </c>
      <c r="N1" s="72"/>
      <c r="O1" s="72"/>
      <c r="P1" s="72"/>
      <c r="Q1" s="72"/>
      <c r="R1" s="72"/>
      <c r="S1" s="73" t="s">
        <v>328</v>
      </c>
      <c r="T1" s="73"/>
      <c r="U1" s="73"/>
      <c r="V1" s="73"/>
      <c r="X1" s="101"/>
    </row>
    <row r="2" spans="1:35" s="10" customFormat="1" ht="18" customHeight="1" x14ac:dyDescent="0.25">
      <c r="A2" s="11"/>
      <c r="B2" s="74" t="s">
        <v>271</v>
      </c>
      <c r="C2" s="53"/>
      <c r="D2" s="75" t="s">
        <v>329</v>
      </c>
      <c r="E2" s="54"/>
      <c r="F2" s="54"/>
      <c r="G2" s="76"/>
      <c r="H2" s="77" t="s">
        <v>279</v>
      </c>
      <c r="I2" s="78" t="s">
        <v>279</v>
      </c>
      <c r="J2" s="78"/>
      <c r="K2" s="78"/>
      <c r="L2" s="79"/>
      <c r="M2" s="80" t="s">
        <v>275</v>
      </c>
      <c r="N2" s="12" t="s">
        <v>276</v>
      </c>
      <c r="O2" s="12" t="s">
        <v>277</v>
      </c>
      <c r="P2" s="12" t="s">
        <v>274</v>
      </c>
      <c r="Q2" s="12" t="s">
        <v>268</v>
      </c>
      <c r="R2" s="81" t="s">
        <v>269</v>
      </c>
      <c r="S2" s="75" t="s">
        <v>270</v>
      </c>
      <c r="T2" s="75"/>
      <c r="U2" s="54"/>
      <c r="V2" s="81" t="s">
        <v>283</v>
      </c>
      <c r="X2" s="102"/>
    </row>
    <row r="3" spans="1:35" s="5" customFormat="1" ht="119.25" customHeight="1" x14ac:dyDescent="0.25">
      <c r="A3" s="32" t="s">
        <v>281</v>
      </c>
      <c r="B3" s="82" t="s">
        <v>330</v>
      </c>
      <c r="C3" s="53"/>
      <c r="D3" s="83" t="s">
        <v>302</v>
      </c>
      <c r="E3" s="9" t="s">
        <v>301</v>
      </c>
      <c r="F3" s="9" t="s">
        <v>300</v>
      </c>
      <c r="G3" s="84" t="s">
        <v>299</v>
      </c>
      <c r="H3" s="83" t="s">
        <v>311</v>
      </c>
      <c r="I3" s="9" t="s">
        <v>312</v>
      </c>
      <c r="J3" s="9" t="s">
        <v>285</v>
      </c>
      <c r="K3" s="9" t="s">
        <v>303</v>
      </c>
      <c r="L3" s="84" t="s">
        <v>304</v>
      </c>
      <c r="M3" s="83" t="s">
        <v>305</v>
      </c>
      <c r="N3" s="9" t="s">
        <v>306</v>
      </c>
      <c r="O3" s="9" t="s">
        <v>289</v>
      </c>
      <c r="P3" s="9" t="s">
        <v>290</v>
      </c>
      <c r="Q3" s="9" t="s">
        <v>291</v>
      </c>
      <c r="R3" s="84" t="s">
        <v>295</v>
      </c>
      <c r="S3" s="83" t="s">
        <v>292</v>
      </c>
      <c r="T3" s="85" t="s">
        <v>325</v>
      </c>
      <c r="U3" s="9" t="s">
        <v>293</v>
      </c>
      <c r="V3" s="84" t="s">
        <v>307</v>
      </c>
      <c r="W3" s="86"/>
      <c r="X3" s="86"/>
      <c r="Z3" s="86"/>
      <c r="AA3" s="86"/>
      <c r="AB3" s="86"/>
      <c r="AC3" s="86"/>
      <c r="AD3" s="86"/>
      <c r="AE3" s="86"/>
      <c r="AF3" s="86"/>
      <c r="AG3" s="86"/>
      <c r="AH3" s="86"/>
      <c r="AI3" s="86"/>
    </row>
    <row r="4" spans="1:35" ht="15.75" hidden="1" customHeight="1" x14ac:dyDescent="0.25">
      <c r="A4" s="14" t="s">
        <v>331</v>
      </c>
      <c r="B4" s="87" t="s">
        <v>332</v>
      </c>
      <c r="C4" s="53"/>
      <c r="D4" s="88" t="s">
        <v>333</v>
      </c>
      <c r="E4" s="15" t="s">
        <v>334</v>
      </c>
      <c r="F4" s="15" t="s">
        <v>335</v>
      </c>
      <c r="G4" s="89" t="s">
        <v>336</v>
      </c>
      <c r="H4" s="90" t="s">
        <v>337</v>
      </c>
      <c r="I4" s="15" t="s">
        <v>338</v>
      </c>
      <c r="J4" s="15" t="s">
        <v>339</v>
      </c>
      <c r="K4" s="15" t="s">
        <v>340</v>
      </c>
      <c r="L4" s="89" t="s">
        <v>341</v>
      </c>
      <c r="M4" s="90" t="s">
        <v>342</v>
      </c>
      <c r="N4" s="15" t="s">
        <v>343</v>
      </c>
      <c r="O4" s="15" t="s">
        <v>344</v>
      </c>
      <c r="P4" s="15" t="s">
        <v>345</v>
      </c>
      <c r="Q4" s="15"/>
      <c r="R4" s="89"/>
      <c r="S4" s="88" t="s">
        <v>346</v>
      </c>
      <c r="T4" s="2"/>
      <c r="U4" s="15" t="s">
        <v>347</v>
      </c>
      <c r="V4" s="89" t="s">
        <v>348</v>
      </c>
    </row>
    <row r="5" spans="1:35" ht="18" customHeight="1" x14ac:dyDescent="0.25">
      <c r="A5" s="16" t="s">
        <v>0</v>
      </c>
      <c r="B5" s="91">
        <v>0</v>
      </c>
      <c r="C5" s="53"/>
      <c r="D5" s="92">
        <v>145000</v>
      </c>
      <c r="E5" s="17">
        <v>0</v>
      </c>
      <c r="F5" s="17">
        <v>0</v>
      </c>
      <c r="G5" s="17">
        <v>0</v>
      </c>
      <c r="H5" s="34">
        <v>0</v>
      </c>
      <c r="I5" s="17">
        <v>0</v>
      </c>
      <c r="J5" s="17">
        <v>0</v>
      </c>
      <c r="K5" s="17">
        <v>0</v>
      </c>
      <c r="L5" s="17">
        <v>0</v>
      </c>
      <c r="M5" s="34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f>SUM(B5:R5)</f>
        <v>145000</v>
      </c>
      <c r="T5" s="91">
        <v>12200</v>
      </c>
      <c r="U5" s="93">
        <v>2.581E-2</v>
      </c>
      <c r="V5" s="17">
        <v>4057.3319999999999</v>
      </c>
      <c r="Y5" s="94"/>
    </row>
    <row r="6" spans="1:35" ht="18" customHeight="1" x14ac:dyDescent="0.25">
      <c r="A6" s="14" t="s">
        <v>1</v>
      </c>
      <c r="B6" s="89">
        <v>0</v>
      </c>
      <c r="C6" s="53"/>
      <c r="D6" s="88">
        <v>11200</v>
      </c>
      <c r="E6" s="15">
        <v>0</v>
      </c>
      <c r="F6" s="15">
        <v>0</v>
      </c>
      <c r="G6" s="15">
        <v>0</v>
      </c>
      <c r="H6" s="41">
        <v>0</v>
      </c>
      <c r="I6" s="15">
        <v>0</v>
      </c>
      <c r="J6" s="15">
        <v>0</v>
      </c>
      <c r="K6" s="15">
        <v>0</v>
      </c>
      <c r="L6" s="15">
        <v>0</v>
      </c>
      <c r="M6" s="41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f>SUM(B6:R6)</f>
        <v>11200</v>
      </c>
      <c r="T6" s="89">
        <v>15500</v>
      </c>
      <c r="U6" s="95">
        <v>1.09E-2</v>
      </c>
      <c r="V6" s="15">
        <v>291.02999999999997</v>
      </c>
      <c r="Y6" s="94"/>
    </row>
    <row r="7" spans="1:35" ht="18" customHeight="1" x14ac:dyDescent="0.25">
      <c r="A7" s="16" t="s">
        <v>2</v>
      </c>
      <c r="B7" s="91">
        <v>0</v>
      </c>
      <c r="C7" s="53"/>
      <c r="D7" s="92">
        <v>1110000</v>
      </c>
      <c r="E7" s="17">
        <v>120000</v>
      </c>
      <c r="F7" s="17">
        <v>15000</v>
      </c>
      <c r="G7" s="17">
        <v>0</v>
      </c>
      <c r="H7" s="34">
        <v>0</v>
      </c>
      <c r="I7" s="17">
        <v>0</v>
      </c>
      <c r="J7" s="17">
        <v>0</v>
      </c>
      <c r="K7" s="17">
        <v>0</v>
      </c>
      <c r="L7" s="17">
        <v>0</v>
      </c>
      <c r="M7" s="34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f>SUM(B7:R7)</f>
        <v>1245000</v>
      </c>
      <c r="T7" s="91">
        <v>39160</v>
      </c>
      <c r="U7" s="93">
        <v>1.8370000000000001E-2</v>
      </c>
      <c r="V7" s="17">
        <v>23590.019200000002</v>
      </c>
      <c r="Y7" s="94"/>
    </row>
    <row r="8" spans="1:35" ht="18" customHeight="1" x14ac:dyDescent="0.25">
      <c r="A8" s="14" t="s">
        <v>3</v>
      </c>
      <c r="B8" s="89">
        <v>0</v>
      </c>
      <c r="C8" s="53"/>
      <c r="D8" s="88">
        <v>1365000</v>
      </c>
      <c r="E8" s="15">
        <v>0</v>
      </c>
      <c r="F8" s="15">
        <v>15000</v>
      </c>
      <c r="G8" s="15">
        <v>0</v>
      </c>
      <c r="H8" s="41">
        <v>0</v>
      </c>
      <c r="I8" s="15">
        <v>0</v>
      </c>
      <c r="J8" s="15">
        <v>0</v>
      </c>
      <c r="K8" s="15">
        <v>0</v>
      </c>
      <c r="L8" s="15">
        <v>0</v>
      </c>
      <c r="M8" s="41">
        <v>0</v>
      </c>
      <c r="N8" s="15">
        <v>114040</v>
      </c>
      <c r="O8" s="15">
        <v>0</v>
      </c>
      <c r="P8" s="15">
        <v>0</v>
      </c>
      <c r="Q8" s="15">
        <v>0</v>
      </c>
      <c r="R8" s="15">
        <v>0</v>
      </c>
      <c r="S8" s="15">
        <f>SUM(B8:R8)</f>
        <v>1494040</v>
      </c>
      <c r="T8" s="89">
        <v>97000</v>
      </c>
      <c r="U8" s="95">
        <v>1.95E-2</v>
      </c>
      <c r="V8" s="15">
        <v>31025.279999999999</v>
      </c>
      <c r="Y8" s="94"/>
    </row>
    <row r="9" spans="1:35" ht="18" customHeight="1" x14ac:dyDescent="0.25">
      <c r="A9" s="16" t="s">
        <v>4</v>
      </c>
      <c r="B9" s="91">
        <v>0</v>
      </c>
      <c r="C9" s="53"/>
      <c r="D9" s="92">
        <v>237500</v>
      </c>
      <c r="E9" s="17">
        <v>0</v>
      </c>
      <c r="F9" s="17">
        <v>0</v>
      </c>
      <c r="G9" s="17">
        <v>0</v>
      </c>
      <c r="H9" s="34">
        <v>0</v>
      </c>
      <c r="I9" s="17">
        <v>0</v>
      </c>
      <c r="J9" s="17">
        <v>0</v>
      </c>
      <c r="K9" s="17">
        <v>0</v>
      </c>
      <c r="L9" s="17">
        <v>0</v>
      </c>
      <c r="M9" s="34">
        <v>0</v>
      </c>
      <c r="N9" s="17">
        <v>175800</v>
      </c>
      <c r="O9" s="17">
        <v>0</v>
      </c>
      <c r="P9" s="17">
        <v>0</v>
      </c>
      <c r="Q9" s="17">
        <v>0</v>
      </c>
      <c r="R9" s="17">
        <v>0</v>
      </c>
      <c r="S9" s="17">
        <f>SUM(B9:R9)</f>
        <v>413300</v>
      </c>
      <c r="T9" s="91">
        <v>29600</v>
      </c>
      <c r="U9" s="93">
        <v>2.4639999999999999E-2</v>
      </c>
      <c r="V9" s="17">
        <v>10913.055999999999</v>
      </c>
      <c r="Y9" s="94"/>
    </row>
    <row r="10" spans="1:35" ht="18" customHeight="1" x14ac:dyDescent="0.25">
      <c r="A10" s="14" t="s">
        <v>5</v>
      </c>
      <c r="B10" s="89">
        <v>450000</v>
      </c>
      <c r="C10" s="53"/>
      <c r="D10" s="88">
        <v>2097800</v>
      </c>
      <c r="E10" s="15">
        <v>213400</v>
      </c>
      <c r="F10" s="15">
        <v>30000</v>
      </c>
      <c r="G10" s="15">
        <v>0</v>
      </c>
      <c r="H10" s="41">
        <v>0</v>
      </c>
      <c r="I10" s="15">
        <v>0</v>
      </c>
      <c r="J10" s="15">
        <v>0</v>
      </c>
      <c r="K10" s="15">
        <v>0</v>
      </c>
      <c r="L10" s="15">
        <v>0</v>
      </c>
      <c r="M10" s="41">
        <v>0</v>
      </c>
      <c r="N10" s="15">
        <v>353501</v>
      </c>
      <c r="O10" s="15">
        <v>0</v>
      </c>
      <c r="P10" s="15">
        <v>0</v>
      </c>
      <c r="Q10" s="15">
        <v>0</v>
      </c>
      <c r="R10" s="15">
        <v>0</v>
      </c>
      <c r="S10" s="15">
        <f>SUM(B10:R10)</f>
        <v>3144701</v>
      </c>
      <c r="T10" s="89">
        <v>322400</v>
      </c>
      <c r="U10" s="95">
        <v>1.137E-2</v>
      </c>
      <c r="V10" s="15">
        <v>39420.938369999996</v>
      </c>
      <c r="Y10" s="94"/>
    </row>
    <row r="11" spans="1:35" ht="18" customHeight="1" x14ac:dyDescent="0.25">
      <c r="A11" s="16" t="s">
        <v>6</v>
      </c>
      <c r="B11" s="91">
        <v>664000</v>
      </c>
      <c r="C11" s="53"/>
      <c r="D11" s="92">
        <v>12626100</v>
      </c>
      <c r="E11" s="17">
        <v>684500</v>
      </c>
      <c r="F11" s="17">
        <v>202760</v>
      </c>
      <c r="G11" s="17">
        <v>0</v>
      </c>
      <c r="H11" s="34">
        <v>0</v>
      </c>
      <c r="I11" s="17">
        <v>0</v>
      </c>
      <c r="J11" s="17">
        <v>0</v>
      </c>
      <c r="K11" s="17">
        <v>0</v>
      </c>
      <c r="L11" s="17">
        <v>0</v>
      </c>
      <c r="M11" s="34">
        <v>0</v>
      </c>
      <c r="N11" s="17">
        <v>48200</v>
      </c>
      <c r="O11" s="17">
        <v>0</v>
      </c>
      <c r="P11" s="17">
        <v>0</v>
      </c>
      <c r="Q11" s="17">
        <v>0</v>
      </c>
      <c r="R11" s="17">
        <v>0</v>
      </c>
      <c r="S11" s="17">
        <f>SUM(B11:R11)</f>
        <v>14225560</v>
      </c>
      <c r="T11" s="91">
        <v>378500</v>
      </c>
      <c r="U11" s="93">
        <v>2.1129999999999999E-2</v>
      </c>
      <c r="V11" s="17">
        <v>308583.78779999999</v>
      </c>
      <c r="Y11" s="94"/>
    </row>
    <row r="12" spans="1:35" ht="18" customHeight="1" x14ac:dyDescent="0.25">
      <c r="A12" s="14" t="s">
        <v>7</v>
      </c>
      <c r="B12" s="89">
        <v>0</v>
      </c>
      <c r="C12" s="53"/>
      <c r="D12" s="88">
        <v>760000</v>
      </c>
      <c r="E12" s="15">
        <v>60000</v>
      </c>
      <c r="F12" s="15">
        <v>0</v>
      </c>
      <c r="G12" s="15">
        <v>0</v>
      </c>
      <c r="H12" s="41">
        <v>0</v>
      </c>
      <c r="I12" s="15">
        <v>0</v>
      </c>
      <c r="J12" s="15">
        <v>150000</v>
      </c>
      <c r="K12" s="15">
        <v>0</v>
      </c>
      <c r="L12" s="15">
        <v>0</v>
      </c>
      <c r="M12" s="41">
        <v>0</v>
      </c>
      <c r="N12" s="15">
        <v>868900</v>
      </c>
      <c r="O12" s="15">
        <v>0</v>
      </c>
      <c r="P12" s="15">
        <v>0</v>
      </c>
      <c r="Q12" s="15">
        <v>0</v>
      </c>
      <c r="R12" s="15">
        <v>0</v>
      </c>
      <c r="S12" s="15">
        <f>SUM(B12:R12)</f>
        <v>1838900</v>
      </c>
      <c r="T12" s="89">
        <v>54500</v>
      </c>
      <c r="U12" s="95">
        <v>2.1190000000000001E-2</v>
      </c>
      <c r="V12" s="15">
        <v>40121.146000000001</v>
      </c>
      <c r="Y12" s="94"/>
    </row>
    <row r="13" spans="1:35" ht="18" customHeight="1" x14ac:dyDescent="0.25">
      <c r="A13" s="16" t="s">
        <v>8</v>
      </c>
      <c r="B13" s="91">
        <v>0</v>
      </c>
      <c r="C13" s="53"/>
      <c r="D13" s="92">
        <v>685200</v>
      </c>
      <c r="E13" s="17">
        <v>0</v>
      </c>
      <c r="F13" s="17">
        <v>0</v>
      </c>
      <c r="G13" s="17">
        <v>0</v>
      </c>
      <c r="H13" s="34">
        <v>0</v>
      </c>
      <c r="I13" s="17">
        <v>0</v>
      </c>
      <c r="J13" s="17">
        <v>75000</v>
      </c>
      <c r="K13" s="17">
        <v>0</v>
      </c>
      <c r="L13" s="17">
        <v>0</v>
      </c>
      <c r="M13" s="34">
        <v>0</v>
      </c>
      <c r="N13" s="17">
        <v>208410</v>
      </c>
      <c r="O13" s="17">
        <v>0</v>
      </c>
      <c r="P13" s="17">
        <v>0</v>
      </c>
      <c r="Q13" s="17">
        <v>0</v>
      </c>
      <c r="R13" s="17">
        <v>0</v>
      </c>
      <c r="S13" s="17">
        <f>SUM(B13:R13)</f>
        <v>968610</v>
      </c>
      <c r="T13" s="91">
        <v>72000</v>
      </c>
      <c r="U13" s="93">
        <v>2.7859999999999999E-2</v>
      </c>
      <c r="V13" s="17">
        <v>28991.3946</v>
      </c>
      <c r="Y13" s="94"/>
    </row>
    <row r="14" spans="1:35" ht="18" customHeight="1" x14ac:dyDescent="0.25">
      <c r="A14" s="14" t="s">
        <v>9</v>
      </c>
      <c r="B14" s="89">
        <v>726950</v>
      </c>
      <c r="C14" s="53"/>
      <c r="D14" s="88">
        <v>200000</v>
      </c>
      <c r="E14" s="15">
        <v>0</v>
      </c>
      <c r="F14" s="15">
        <v>45000</v>
      </c>
      <c r="G14" s="15">
        <v>0</v>
      </c>
      <c r="H14" s="41">
        <v>0</v>
      </c>
      <c r="I14" s="15">
        <v>0</v>
      </c>
      <c r="J14" s="15">
        <v>0</v>
      </c>
      <c r="K14" s="15">
        <v>0</v>
      </c>
      <c r="L14" s="15">
        <v>0</v>
      </c>
      <c r="M14" s="41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f>SUM(B14:R14)</f>
        <v>971950</v>
      </c>
      <c r="T14" s="89">
        <v>52500</v>
      </c>
      <c r="U14" s="95">
        <v>2.7869999999999999E-2</v>
      </c>
      <c r="V14" s="15">
        <v>28551.4215</v>
      </c>
      <c r="Y14" s="94"/>
    </row>
    <row r="15" spans="1:35" ht="18" customHeight="1" x14ac:dyDescent="0.25">
      <c r="A15" s="16" t="s">
        <v>10</v>
      </c>
      <c r="B15" s="91">
        <v>0</v>
      </c>
      <c r="C15" s="53"/>
      <c r="D15" s="92">
        <v>6773500</v>
      </c>
      <c r="E15" s="17">
        <v>30000</v>
      </c>
      <c r="F15" s="17">
        <v>45000</v>
      </c>
      <c r="G15" s="17">
        <v>0</v>
      </c>
      <c r="H15" s="34">
        <v>0</v>
      </c>
      <c r="I15" s="17">
        <v>0</v>
      </c>
      <c r="J15" s="17">
        <v>0</v>
      </c>
      <c r="K15" s="17">
        <v>70000</v>
      </c>
      <c r="L15" s="17">
        <v>0</v>
      </c>
      <c r="M15" s="34">
        <v>0</v>
      </c>
      <c r="N15" s="17">
        <v>157700</v>
      </c>
      <c r="O15" s="17">
        <v>0</v>
      </c>
      <c r="P15" s="17">
        <v>0</v>
      </c>
      <c r="Q15" s="17">
        <v>0</v>
      </c>
      <c r="R15" s="17">
        <v>0</v>
      </c>
      <c r="S15" s="17">
        <f>SUM(B15:R15)</f>
        <v>7076200</v>
      </c>
      <c r="T15" s="91">
        <v>286498</v>
      </c>
      <c r="U15" s="93">
        <v>1.227E-2</v>
      </c>
      <c r="V15" s="17">
        <v>90340.304459999999</v>
      </c>
      <c r="Y15" s="94"/>
    </row>
    <row r="16" spans="1:35" ht="18" customHeight="1" x14ac:dyDescent="0.25">
      <c r="A16" s="14" t="s">
        <v>257</v>
      </c>
      <c r="B16" s="89">
        <v>0</v>
      </c>
      <c r="C16" s="53"/>
      <c r="D16" s="88">
        <v>0</v>
      </c>
      <c r="E16" s="15">
        <v>0</v>
      </c>
      <c r="F16" s="15">
        <v>0</v>
      </c>
      <c r="G16" s="15">
        <v>0</v>
      </c>
      <c r="H16" s="41">
        <v>0</v>
      </c>
      <c r="I16" s="15">
        <v>0</v>
      </c>
      <c r="J16" s="15">
        <v>0</v>
      </c>
      <c r="K16" s="15">
        <v>0</v>
      </c>
      <c r="L16" s="15">
        <v>0</v>
      </c>
      <c r="M16" s="41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f>SUM(B16:R16)</f>
        <v>0</v>
      </c>
      <c r="T16" s="89">
        <v>0</v>
      </c>
      <c r="U16" s="95">
        <v>0</v>
      </c>
      <c r="V16" s="15">
        <v>0</v>
      </c>
      <c r="Y16" s="94"/>
    </row>
    <row r="17" spans="1:25" ht="18" customHeight="1" x14ac:dyDescent="0.25">
      <c r="A17" s="16" t="s">
        <v>11</v>
      </c>
      <c r="B17" s="91">
        <v>524100</v>
      </c>
      <c r="C17" s="53"/>
      <c r="D17" s="92">
        <v>2240500</v>
      </c>
      <c r="E17" s="17">
        <v>150000</v>
      </c>
      <c r="F17" s="17">
        <v>50000</v>
      </c>
      <c r="G17" s="17">
        <v>0</v>
      </c>
      <c r="H17" s="34">
        <v>0</v>
      </c>
      <c r="I17" s="17">
        <v>0</v>
      </c>
      <c r="J17" s="17">
        <v>0</v>
      </c>
      <c r="K17" s="17">
        <v>174456</v>
      </c>
      <c r="L17" s="17">
        <v>0</v>
      </c>
      <c r="M17" s="34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f>SUM(B17:R17)</f>
        <v>3139056</v>
      </c>
      <c r="T17" s="91">
        <v>190000</v>
      </c>
      <c r="U17" s="93">
        <v>1.7850000000000001E-2</v>
      </c>
      <c r="V17" s="17">
        <v>59423.649600000004</v>
      </c>
      <c r="Y17" s="94"/>
    </row>
    <row r="18" spans="1:25" ht="18" customHeight="1" x14ac:dyDescent="0.25">
      <c r="A18" s="14" t="s">
        <v>12</v>
      </c>
      <c r="B18" s="89">
        <v>0</v>
      </c>
      <c r="C18" s="53"/>
      <c r="D18" s="88">
        <v>1264500</v>
      </c>
      <c r="E18" s="15">
        <v>0</v>
      </c>
      <c r="F18" s="15">
        <v>45000</v>
      </c>
      <c r="G18" s="15">
        <v>0</v>
      </c>
      <c r="H18" s="41">
        <v>0</v>
      </c>
      <c r="I18" s="15">
        <v>0</v>
      </c>
      <c r="J18" s="15">
        <v>0</v>
      </c>
      <c r="K18" s="15">
        <v>0</v>
      </c>
      <c r="L18" s="15">
        <v>0</v>
      </c>
      <c r="M18" s="41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f>SUM(B18:R18)</f>
        <v>1309500</v>
      </c>
      <c r="T18" s="89">
        <v>172600</v>
      </c>
      <c r="U18" s="95">
        <v>2.1600000000000001E-2</v>
      </c>
      <c r="V18" s="15">
        <v>32013.360000000001</v>
      </c>
      <c r="Y18" s="94"/>
    </row>
    <row r="19" spans="1:25" ht="18" customHeight="1" x14ac:dyDescent="0.25">
      <c r="A19" s="16" t="s">
        <v>13</v>
      </c>
      <c r="B19" s="91">
        <v>0</v>
      </c>
      <c r="C19" s="53"/>
      <c r="D19" s="92">
        <v>9081200</v>
      </c>
      <c r="E19" s="17">
        <v>1756300</v>
      </c>
      <c r="F19" s="17">
        <v>15000</v>
      </c>
      <c r="G19" s="17">
        <v>0</v>
      </c>
      <c r="H19" s="34">
        <v>0</v>
      </c>
      <c r="I19" s="17">
        <v>0</v>
      </c>
      <c r="J19" s="17">
        <v>0</v>
      </c>
      <c r="K19" s="17">
        <v>0</v>
      </c>
      <c r="L19" s="17">
        <v>0</v>
      </c>
      <c r="M19" s="34">
        <v>0</v>
      </c>
      <c r="N19" s="17">
        <v>680000</v>
      </c>
      <c r="O19" s="17">
        <v>0</v>
      </c>
      <c r="P19" s="17">
        <v>0</v>
      </c>
      <c r="Q19" s="17">
        <v>0</v>
      </c>
      <c r="R19" s="17">
        <v>0</v>
      </c>
      <c r="S19" s="17">
        <f>SUM(B19:R19)</f>
        <v>11532500</v>
      </c>
      <c r="T19" s="91">
        <v>482350</v>
      </c>
      <c r="U19" s="93">
        <v>1.985E-2</v>
      </c>
      <c r="V19" s="17">
        <v>238494.77249999999</v>
      </c>
      <c r="Y19" s="94"/>
    </row>
    <row r="20" spans="1:25" ht="18" customHeight="1" x14ac:dyDescent="0.25">
      <c r="A20" s="14" t="s">
        <v>14</v>
      </c>
      <c r="B20" s="89">
        <v>0</v>
      </c>
      <c r="C20" s="53"/>
      <c r="D20" s="88">
        <v>320000</v>
      </c>
      <c r="E20" s="15">
        <v>0</v>
      </c>
      <c r="F20" s="15">
        <v>0</v>
      </c>
      <c r="G20" s="15">
        <v>0</v>
      </c>
      <c r="H20" s="41">
        <v>0</v>
      </c>
      <c r="I20" s="15">
        <v>0</v>
      </c>
      <c r="J20" s="15">
        <v>0</v>
      </c>
      <c r="K20" s="15">
        <v>0</v>
      </c>
      <c r="L20" s="15">
        <v>0</v>
      </c>
      <c r="M20" s="41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f>SUM(B20:R20)</f>
        <v>320000</v>
      </c>
      <c r="T20" s="89">
        <v>49740</v>
      </c>
      <c r="U20" s="95">
        <v>4.9699999999999996E-3</v>
      </c>
      <c r="V20" s="15">
        <v>1837.6077999999998</v>
      </c>
      <c r="Y20" s="94"/>
    </row>
    <row r="21" spans="1:25" ht="18" customHeight="1" x14ac:dyDescent="0.25">
      <c r="A21" s="16" t="s">
        <v>15</v>
      </c>
      <c r="B21" s="91">
        <v>0</v>
      </c>
      <c r="C21" s="53"/>
      <c r="D21" s="92">
        <v>10000</v>
      </c>
      <c r="E21" s="17">
        <v>0</v>
      </c>
      <c r="F21" s="17">
        <v>0</v>
      </c>
      <c r="G21" s="17">
        <v>0</v>
      </c>
      <c r="H21" s="34">
        <v>0</v>
      </c>
      <c r="I21" s="17">
        <v>0</v>
      </c>
      <c r="J21" s="17">
        <v>0</v>
      </c>
      <c r="K21" s="17">
        <v>0</v>
      </c>
      <c r="L21" s="17">
        <v>0</v>
      </c>
      <c r="M21" s="34">
        <v>0</v>
      </c>
      <c r="N21" s="17">
        <v>107500</v>
      </c>
      <c r="O21" s="17">
        <v>0</v>
      </c>
      <c r="P21" s="17">
        <v>0</v>
      </c>
      <c r="Q21" s="17">
        <v>0</v>
      </c>
      <c r="R21" s="17">
        <v>0</v>
      </c>
      <c r="S21" s="17">
        <f>SUM(B21:R21)</f>
        <v>117500</v>
      </c>
      <c r="T21" s="91">
        <v>12500</v>
      </c>
      <c r="U21" s="93">
        <v>2.01E-2</v>
      </c>
      <c r="V21" s="17">
        <v>2613</v>
      </c>
      <c r="Y21" s="94"/>
    </row>
    <row r="22" spans="1:25" ht="18" customHeight="1" x14ac:dyDescent="0.25">
      <c r="A22" s="14" t="s">
        <v>16</v>
      </c>
      <c r="B22" s="89">
        <v>0</v>
      </c>
      <c r="C22" s="53"/>
      <c r="D22" s="88">
        <v>0</v>
      </c>
      <c r="E22" s="15">
        <v>0</v>
      </c>
      <c r="F22" s="15">
        <v>0</v>
      </c>
      <c r="G22" s="15">
        <v>0</v>
      </c>
      <c r="H22" s="41">
        <v>0</v>
      </c>
      <c r="I22" s="15">
        <v>0</v>
      </c>
      <c r="J22" s="15">
        <v>0</v>
      </c>
      <c r="K22" s="15">
        <v>0</v>
      </c>
      <c r="L22" s="15">
        <v>0</v>
      </c>
      <c r="M22" s="41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f>SUM(B22:R22)</f>
        <v>0</v>
      </c>
      <c r="T22" s="89">
        <v>0</v>
      </c>
      <c r="U22" s="95">
        <v>0</v>
      </c>
      <c r="V22" s="15">
        <v>0</v>
      </c>
      <c r="Y22" s="94"/>
    </row>
    <row r="23" spans="1:25" ht="18" customHeight="1" x14ac:dyDescent="0.25">
      <c r="A23" s="16" t="s">
        <v>17</v>
      </c>
      <c r="B23" s="91">
        <v>0</v>
      </c>
      <c r="C23" s="53"/>
      <c r="D23" s="92">
        <v>0</v>
      </c>
      <c r="E23" s="17">
        <v>0</v>
      </c>
      <c r="F23" s="17">
        <v>0</v>
      </c>
      <c r="G23" s="17">
        <v>0</v>
      </c>
      <c r="H23" s="34">
        <v>0</v>
      </c>
      <c r="I23" s="17">
        <v>0</v>
      </c>
      <c r="J23" s="17">
        <v>0</v>
      </c>
      <c r="K23" s="17">
        <v>0</v>
      </c>
      <c r="L23" s="17">
        <v>0</v>
      </c>
      <c r="M23" s="34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f>SUM(B23:R23)</f>
        <v>0</v>
      </c>
      <c r="T23" s="91">
        <v>0</v>
      </c>
      <c r="U23" s="93">
        <v>0</v>
      </c>
      <c r="V23" s="17">
        <v>0</v>
      </c>
      <c r="Y23" s="94"/>
    </row>
    <row r="24" spans="1:25" ht="18" customHeight="1" x14ac:dyDescent="0.25">
      <c r="A24" s="14" t="s">
        <v>18</v>
      </c>
      <c r="B24" s="89">
        <v>0</v>
      </c>
      <c r="C24" s="53"/>
      <c r="D24" s="88">
        <v>8070400</v>
      </c>
      <c r="E24" s="15">
        <v>312000</v>
      </c>
      <c r="F24" s="15">
        <v>70000</v>
      </c>
      <c r="G24" s="15">
        <v>0</v>
      </c>
      <c r="H24" s="41">
        <v>0</v>
      </c>
      <c r="I24" s="15">
        <v>0</v>
      </c>
      <c r="J24" s="15">
        <v>0</v>
      </c>
      <c r="K24" s="15">
        <v>0</v>
      </c>
      <c r="L24" s="15">
        <v>0</v>
      </c>
      <c r="M24" s="41">
        <v>0</v>
      </c>
      <c r="N24" s="15">
        <v>2029870</v>
      </c>
      <c r="O24" s="15">
        <v>72500</v>
      </c>
      <c r="P24" s="15">
        <v>69000</v>
      </c>
      <c r="Q24" s="15">
        <v>0</v>
      </c>
      <c r="R24" s="15">
        <v>0</v>
      </c>
      <c r="S24" s="15">
        <f>SUM(B24:R24)</f>
        <v>10623770</v>
      </c>
      <c r="T24" s="89">
        <v>473000</v>
      </c>
      <c r="U24" s="95">
        <v>1.7600000000000001E-2</v>
      </c>
      <c r="V24" s="15">
        <v>195303.152</v>
      </c>
      <c r="Y24" s="94"/>
    </row>
    <row r="25" spans="1:25" ht="18" customHeight="1" x14ac:dyDescent="0.25">
      <c r="A25" s="16" t="s">
        <v>19</v>
      </c>
      <c r="B25" s="91">
        <v>1022200</v>
      </c>
      <c r="C25" s="53"/>
      <c r="D25" s="92">
        <v>5737000</v>
      </c>
      <c r="E25" s="17">
        <v>1927481</v>
      </c>
      <c r="F25" s="17">
        <v>60000</v>
      </c>
      <c r="G25" s="17">
        <v>0</v>
      </c>
      <c r="H25" s="34">
        <v>0</v>
      </c>
      <c r="I25" s="17">
        <v>0</v>
      </c>
      <c r="J25" s="17">
        <v>0</v>
      </c>
      <c r="K25" s="17">
        <v>0</v>
      </c>
      <c r="L25" s="17">
        <v>0</v>
      </c>
      <c r="M25" s="34">
        <v>0</v>
      </c>
      <c r="N25" s="17">
        <v>906158</v>
      </c>
      <c r="O25" s="17">
        <v>0</v>
      </c>
      <c r="P25" s="17">
        <v>0</v>
      </c>
      <c r="Q25" s="17">
        <v>0</v>
      </c>
      <c r="R25" s="17">
        <v>0</v>
      </c>
      <c r="S25" s="17">
        <f>SUM(B25:R25)</f>
        <v>9652839</v>
      </c>
      <c r="T25" s="91">
        <v>240500</v>
      </c>
      <c r="U25" s="93">
        <v>1.9109999999999999E-2</v>
      </c>
      <c r="V25" s="17">
        <v>189061.70828999998</v>
      </c>
      <c r="Y25" s="94"/>
    </row>
    <row r="26" spans="1:25" ht="18" customHeight="1" x14ac:dyDescent="0.25">
      <c r="A26" s="14" t="s">
        <v>20</v>
      </c>
      <c r="B26" s="89">
        <v>0</v>
      </c>
      <c r="C26" s="53"/>
      <c r="D26" s="88">
        <v>624900</v>
      </c>
      <c r="E26" s="15">
        <v>0</v>
      </c>
      <c r="F26" s="15">
        <v>0</v>
      </c>
      <c r="G26" s="15">
        <v>0</v>
      </c>
      <c r="H26" s="41">
        <v>0</v>
      </c>
      <c r="I26" s="15">
        <v>0</v>
      </c>
      <c r="J26" s="15">
        <v>0</v>
      </c>
      <c r="K26" s="15">
        <v>0</v>
      </c>
      <c r="L26" s="15">
        <v>0</v>
      </c>
      <c r="M26" s="41">
        <v>0</v>
      </c>
      <c r="N26" s="15">
        <v>89500</v>
      </c>
      <c r="O26" s="15">
        <v>0</v>
      </c>
      <c r="P26" s="15">
        <v>0</v>
      </c>
      <c r="Q26" s="15">
        <v>0</v>
      </c>
      <c r="R26" s="15">
        <v>0</v>
      </c>
      <c r="S26" s="15">
        <f>SUM(B26:R26)</f>
        <v>714400</v>
      </c>
      <c r="T26" s="89">
        <v>39330</v>
      </c>
      <c r="U26" s="95">
        <v>3.1649999999999998E-2</v>
      </c>
      <c r="V26" s="15">
        <v>23855.554499999998</v>
      </c>
      <c r="Y26" s="94"/>
    </row>
    <row r="27" spans="1:25" ht="18" customHeight="1" x14ac:dyDescent="0.25">
      <c r="A27" s="16" t="s">
        <v>21</v>
      </c>
      <c r="B27" s="91">
        <v>0</v>
      </c>
      <c r="C27" s="53"/>
      <c r="D27" s="92">
        <v>40000</v>
      </c>
      <c r="E27" s="17">
        <v>0</v>
      </c>
      <c r="F27" s="17">
        <v>0</v>
      </c>
      <c r="G27" s="17">
        <v>0</v>
      </c>
      <c r="H27" s="34">
        <v>0</v>
      </c>
      <c r="I27" s="17">
        <v>0</v>
      </c>
      <c r="J27" s="17">
        <v>0</v>
      </c>
      <c r="K27" s="17">
        <v>0</v>
      </c>
      <c r="L27" s="17">
        <v>0</v>
      </c>
      <c r="M27" s="34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f>SUM(B27:R27)</f>
        <v>40000</v>
      </c>
      <c r="T27" s="91">
        <v>1800</v>
      </c>
      <c r="U27" s="93">
        <v>1.7049999999999999E-2</v>
      </c>
      <c r="V27" s="17">
        <v>712.68999999999994</v>
      </c>
      <c r="Y27" s="94"/>
    </row>
    <row r="28" spans="1:25" ht="18" customHeight="1" x14ac:dyDescent="0.25">
      <c r="A28" s="14" t="s">
        <v>22</v>
      </c>
      <c r="B28" s="89">
        <v>0</v>
      </c>
      <c r="C28" s="53"/>
      <c r="D28" s="88">
        <v>1092000</v>
      </c>
      <c r="E28" s="15">
        <v>0</v>
      </c>
      <c r="F28" s="15">
        <v>105000</v>
      </c>
      <c r="G28" s="15">
        <v>0</v>
      </c>
      <c r="H28" s="41">
        <v>650000</v>
      </c>
      <c r="I28" s="15">
        <v>0</v>
      </c>
      <c r="J28" s="15">
        <v>0</v>
      </c>
      <c r="K28" s="15">
        <v>40990</v>
      </c>
      <c r="L28" s="15">
        <v>0</v>
      </c>
      <c r="M28" s="41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f>SUM(B28:R28)</f>
        <v>1887990</v>
      </c>
      <c r="T28" s="89">
        <v>58425</v>
      </c>
      <c r="U28" s="95">
        <v>2.726E-2</v>
      </c>
      <c r="V28" s="15">
        <v>53059.272899999996</v>
      </c>
      <c r="Y28" s="94"/>
    </row>
    <row r="29" spans="1:25" ht="18" customHeight="1" x14ac:dyDescent="0.25">
      <c r="A29" s="16" t="s">
        <v>23</v>
      </c>
      <c r="B29" s="91">
        <v>0</v>
      </c>
      <c r="C29" s="53"/>
      <c r="D29" s="92">
        <v>1100000</v>
      </c>
      <c r="E29" s="17">
        <v>0</v>
      </c>
      <c r="F29" s="17">
        <v>0</v>
      </c>
      <c r="G29" s="17">
        <v>0</v>
      </c>
      <c r="H29" s="34">
        <v>0</v>
      </c>
      <c r="I29" s="17">
        <v>0</v>
      </c>
      <c r="J29" s="17">
        <v>150000</v>
      </c>
      <c r="K29" s="17">
        <v>0</v>
      </c>
      <c r="L29" s="17">
        <v>0</v>
      </c>
      <c r="M29" s="34">
        <v>0</v>
      </c>
      <c r="N29" s="17">
        <v>0</v>
      </c>
      <c r="O29" s="17">
        <v>0</v>
      </c>
      <c r="P29" s="17">
        <v>28100</v>
      </c>
      <c r="Q29" s="17">
        <v>0</v>
      </c>
      <c r="R29" s="17">
        <v>0</v>
      </c>
      <c r="S29" s="17">
        <f>SUM(B29:R29)</f>
        <v>1278100</v>
      </c>
      <c r="T29" s="91">
        <v>90000</v>
      </c>
      <c r="U29" s="93">
        <v>2.3890000000000002E-2</v>
      </c>
      <c r="V29" s="17">
        <v>32683.909000000003</v>
      </c>
      <c r="Y29" s="94"/>
    </row>
    <row r="30" spans="1:25" ht="18" customHeight="1" x14ac:dyDescent="0.25">
      <c r="A30" s="14" t="s">
        <v>24</v>
      </c>
      <c r="B30" s="89">
        <v>0</v>
      </c>
      <c r="C30" s="53"/>
      <c r="D30" s="88">
        <v>252800</v>
      </c>
      <c r="E30" s="15">
        <v>0</v>
      </c>
      <c r="F30" s="15">
        <v>14400</v>
      </c>
      <c r="G30" s="15">
        <v>0</v>
      </c>
      <c r="H30" s="41">
        <v>0</v>
      </c>
      <c r="I30" s="15">
        <v>0</v>
      </c>
      <c r="J30" s="15">
        <v>0</v>
      </c>
      <c r="K30" s="15">
        <v>0</v>
      </c>
      <c r="L30" s="15">
        <v>0</v>
      </c>
      <c r="M30" s="41">
        <v>0</v>
      </c>
      <c r="N30" s="15">
        <v>552600</v>
      </c>
      <c r="O30" s="15">
        <v>0</v>
      </c>
      <c r="P30" s="15">
        <v>0</v>
      </c>
      <c r="Q30" s="15">
        <v>0</v>
      </c>
      <c r="R30" s="15">
        <v>0</v>
      </c>
      <c r="S30" s="15">
        <f>SUM(B30:R30)</f>
        <v>819800</v>
      </c>
      <c r="T30" s="89">
        <v>88000</v>
      </c>
      <c r="U30" s="95">
        <v>3.0970000000000001E-2</v>
      </c>
      <c r="V30" s="15">
        <v>28114.566000000003</v>
      </c>
      <c r="Y30" s="94"/>
    </row>
    <row r="31" spans="1:25" ht="18" customHeight="1" x14ac:dyDescent="0.25">
      <c r="A31" s="16" t="s">
        <v>25</v>
      </c>
      <c r="B31" s="91">
        <v>0</v>
      </c>
      <c r="C31" s="53"/>
      <c r="D31" s="92">
        <v>5146000</v>
      </c>
      <c r="E31" s="17">
        <v>643500</v>
      </c>
      <c r="F31" s="17">
        <v>0</v>
      </c>
      <c r="G31" s="17">
        <v>0</v>
      </c>
      <c r="H31" s="34">
        <v>0</v>
      </c>
      <c r="I31" s="17">
        <v>0</v>
      </c>
      <c r="J31" s="17">
        <v>0</v>
      </c>
      <c r="K31" s="17">
        <v>84549</v>
      </c>
      <c r="L31" s="17">
        <v>0</v>
      </c>
      <c r="M31" s="34">
        <v>0</v>
      </c>
      <c r="N31" s="17">
        <v>346500</v>
      </c>
      <c r="O31" s="17">
        <v>0</v>
      </c>
      <c r="P31" s="17">
        <v>21800</v>
      </c>
      <c r="Q31" s="17">
        <v>0</v>
      </c>
      <c r="R31" s="17">
        <v>0</v>
      </c>
      <c r="S31" s="17">
        <f>SUM(B31:R31)</f>
        <v>6242349</v>
      </c>
      <c r="T31" s="91">
        <v>248000</v>
      </c>
      <c r="U31" s="93">
        <v>2.6519999999999998E-2</v>
      </c>
      <c r="V31" s="17">
        <v>172124.05547999998</v>
      </c>
      <c r="Y31" s="94"/>
    </row>
    <row r="32" spans="1:25" ht="18" customHeight="1" x14ac:dyDescent="0.25">
      <c r="A32" s="14" t="s">
        <v>26</v>
      </c>
      <c r="B32" s="89">
        <v>0</v>
      </c>
      <c r="C32" s="53"/>
      <c r="D32" s="88">
        <v>380000</v>
      </c>
      <c r="E32" s="15">
        <v>50000</v>
      </c>
      <c r="F32" s="15">
        <v>0</v>
      </c>
      <c r="G32" s="15">
        <v>0</v>
      </c>
      <c r="H32" s="41">
        <v>0</v>
      </c>
      <c r="I32" s="15">
        <v>0</v>
      </c>
      <c r="J32" s="15">
        <v>0</v>
      </c>
      <c r="K32" s="15">
        <v>0</v>
      </c>
      <c r="L32" s="15">
        <v>0</v>
      </c>
      <c r="M32" s="41">
        <v>0</v>
      </c>
      <c r="N32" s="15">
        <v>80475</v>
      </c>
      <c r="O32" s="15">
        <v>10000</v>
      </c>
      <c r="P32" s="15">
        <v>0</v>
      </c>
      <c r="Q32" s="15">
        <v>0</v>
      </c>
      <c r="R32" s="15">
        <v>0</v>
      </c>
      <c r="S32" s="15">
        <f>SUM(B32:R32)</f>
        <v>520475</v>
      </c>
      <c r="T32" s="89">
        <v>47400</v>
      </c>
      <c r="U32" s="95">
        <v>2.469E-2</v>
      </c>
      <c r="V32" s="15">
        <v>14020.83375</v>
      </c>
      <c r="Y32" s="94"/>
    </row>
    <row r="33" spans="1:25" ht="18" customHeight="1" x14ac:dyDescent="0.25">
      <c r="A33" s="16" t="s">
        <v>27</v>
      </c>
      <c r="B33" s="91">
        <v>0</v>
      </c>
      <c r="C33" s="53"/>
      <c r="D33" s="92">
        <v>840000</v>
      </c>
      <c r="E33" s="17">
        <v>125000</v>
      </c>
      <c r="F33" s="17">
        <v>125000</v>
      </c>
      <c r="G33" s="17">
        <v>0</v>
      </c>
      <c r="H33" s="34">
        <v>0</v>
      </c>
      <c r="I33" s="17">
        <v>0</v>
      </c>
      <c r="J33" s="17">
        <v>0</v>
      </c>
      <c r="K33" s="17">
        <v>0</v>
      </c>
      <c r="L33" s="17">
        <v>0</v>
      </c>
      <c r="M33" s="34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f>SUM(B33:R33)</f>
        <v>1090000</v>
      </c>
      <c r="T33" s="91">
        <v>106500</v>
      </c>
      <c r="U33" s="93">
        <v>2.215E-2</v>
      </c>
      <c r="V33" s="17">
        <v>26502.474999999999</v>
      </c>
      <c r="Y33" s="94"/>
    </row>
    <row r="34" spans="1:25" ht="18" customHeight="1" x14ac:dyDescent="0.25">
      <c r="A34" s="14" t="s">
        <v>28</v>
      </c>
      <c r="B34" s="89">
        <v>0</v>
      </c>
      <c r="C34" s="53"/>
      <c r="D34" s="88">
        <v>70000</v>
      </c>
      <c r="E34" s="15">
        <v>0</v>
      </c>
      <c r="F34" s="15">
        <v>0</v>
      </c>
      <c r="G34" s="15">
        <v>0</v>
      </c>
      <c r="H34" s="41">
        <v>0</v>
      </c>
      <c r="I34" s="15">
        <v>0</v>
      </c>
      <c r="J34" s="15">
        <v>0</v>
      </c>
      <c r="K34" s="15">
        <v>0</v>
      </c>
      <c r="L34" s="15">
        <v>0</v>
      </c>
      <c r="M34" s="41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f>SUM(B34:R34)</f>
        <v>70000</v>
      </c>
      <c r="T34" s="89">
        <v>5650</v>
      </c>
      <c r="U34" s="95">
        <v>8.26E-3</v>
      </c>
      <c r="V34" s="15">
        <v>624.86900000000003</v>
      </c>
      <c r="Y34" s="94"/>
    </row>
    <row r="35" spans="1:25" ht="18" customHeight="1" x14ac:dyDescent="0.25">
      <c r="A35" s="16" t="s">
        <v>29</v>
      </c>
      <c r="B35" s="91">
        <v>0</v>
      </c>
      <c r="C35" s="53"/>
      <c r="D35" s="92">
        <v>415000</v>
      </c>
      <c r="E35" s="17">
        <v>200900</v>
      </c>
      <c r="F35" s="17">
        <v>120000</v>
      </c>
      <c r="G35" s="17">
        <v>0</v>
      </c>
      <c r="H35" s="34">
        <v>0</v>
      </c>
      <c r="I35" s="17">
        <v>0</v>
      </c>
      <c r="J35" s="17">
        <v>0</v>
      </c>
      <c r="K35" s="17">
        <v>5500</v>
      </c>
      <c r="L35" s="17">
        <v>0</v>
      </c>
      <c r="M35" s="34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f>SUM(B35:R35)</f>
        <v>741400</v>
      </c>
      <c r="T35" s="91">
        <v>108000</v>
      </c>
      <c r="U35" s="93">
        <v>2.0990000000000002E-2</v>
      </c>
      <c r="V35" s="17">
        <v>17828.906000000003</v>
      </c>
      <c r="Y35" s="94"/>
    </row>
    <row r="36" spans="1:25" ht="18" customHeight="1" x14ac:dyDescent="0.25">
      <c r="A36" s="14" t="s">
        <v>30</v>
      </c>
      <c r="B36" s="89">
        <v>0</v>
      </c>
      <c r="C36" s="53"/>
      <c r="D36" s="88">
        <v>120000</v>
      </c>
      <c r="E36" s="15">
        <v>90000</v>
      </c>
      <c r="F36" s="15">
        <v>0</v>
      </c>
      <c r="G36" s="15">
        <v>0</v>
      </c>
      <c r="H36" s="41">
        <v>0</v>
      </c>
      <c r="I36" s="15">
        <v>0</v>
      </c>
      <c r="J36" s="15">
        <v>0</v>
      </c>
      <c r="K36" s="15">
        <v>0</v>
      </c>
      <c r="L36" s="15">
        <v>0</v>
      </c>
      <c r="M36" s="41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f>SUM(B36:R36)</f>
        <v>210000</v>
      </c>
      <c r="T36" s="89">
        <v>17950</v>
      </c>
      <c r="U36" s="95">
        <v>1.9230000000000001E-2</v>
      </c>
      <c r="V36" s="15">
        <v>4383.4785000000002</v>
      </c>
      <c r="Y36" s="94"/>
    </row>
    <row r="37" spans="1:25" ht="18" customHeight="1" x14ac:dyDescent="0.25">
      <c r="A37" s="16" t="s">
        <v>31</v>
      </c>
      <c r="B37" s="91">
        <v>0</v>
      </c>
      <c r="C37" s="53"/>
      <c r="D37" s="92">
        <v>7531300</v>
      </c>
      <c r="E37" s="17">
        <v>320000</v>
      </c>
      <c r="F37" s="17">
        <v>40000</v>
      </c>
      <c r="G37" s="17">
        <v>0</v>
      </c>
      <c r="H37" s="34">
        <v>0</v>
      </c>
      <c r="I37" s="17">
        <v>0</v>
      </c>
      <c r="J37" s="17">
        <v>0</v>
      </c>
      <c r="K37" s="17">
        <v>0</v>
      </c>
      <c r="L37" s="17">
        <v>0</v>
      </c>
      <c r="M37" s="34">
        <v>0</v>
      </c>
      <c r="N37" s="17">
        <v>1236300</v>
      </c>
      <c r="O37" s="17">
        <v>0</v>
      </c>
      <c r="P37" s="17">
        <v>0</v>
      </c>
      <c r="Q37" s="17">
        <v>0</v>
      </c>
      <c r="R37" s="17">
        <v>0</v>
      </c>
      <c r="S37" s="17">
        <f>SUM(B37:R37)</f>
        <v>9127600</v>
      </c>
      <c r="T37" s="91">
        <v>211000</v>
      </c>
      <c r="U37" s="93">
        <v>2.972E-2</v>
      </c>
      <c r="V37" s="17">
        <v>277543.19199999998</v>
      </c>
      <c r="Y37" s="94"/>
    </row>
    <row r="38" spans="1:25" ht="18" customHeight="1" x14ac:dyDescent="0.25">
      <c r="A38" s="14" t="s">
        <v>32</v>
      </c>
      <c r="B38" s="89">
        <v>0</v>
      </c>
      <c r="C38" s="53"/>
      <c r="D38" s="88">
        <v>0</v>
      </c>
      <c r="E38" s="15">
        <v>0</v>
      </c>
      <c r="F38" s="15">
        <v>0</v>
      </c>
      <c r="G38" s="15">
        <v>0</v>
      </c>
      <c r="H38" s="41">
        <v>0</v>
      </c>
      <c r="I38" s="15">
        <v>0</v>
      </c>
      <c r="J38" s="15">
        <v>0</v>
      </c>
      <c r="K38" s="15">
        <v>0</v>
      </c>
      <c r="L38" s="15">
        <v>0</v>
      </c>
      <c r="M38" s="41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f>SUM(B38:R38)</f>
        <v>0</v>
      </c>
      <c r="T38" s="89">
        <v>0</v>
      </c>
      <c r="U38" s="95">
        <v>3.2000000000000002E-3</v>
      </c>
      <c r="V38" s="15">
        <v>0</v>
      </c>
      <c r="Y38" s="94"/>
    </row>
    <row r="39" spans="1:25" ht="18" customHeight="1" x14ac:dyDescent="0.25">
      <c r="A39" s="16" t="s">
        <v>33</v>
      </c>
      <c r="B39" s="91">
        <v>0</v>
      </c>
      <c r="C39" s="53"/>
      <c r="D39" s="92">
        <v>1889800</v>
      </c>
      <c r="E39" s="17">
        <v>382900</v>
      </c>
      <c r="F39" s="17">
        <v>45000</v>
      </c>
      <c r="G39" s="17">
        <v>0</v>
      </c>
      <c r="H39" s="34">
        <v>0</v>
      </c>
      <c r="I39" s="17">
        <v>0</v>
      </c>
      <c r="J39" s="17">
        <v>0</v>
      </c>
      <c r="K39" s="17">
        <v>0</v>
      </c>
      <c r="L39" s="17">
        <v>0</v>
      </c>
      <c r="M39" s="34">
        <v>0</v>
      </c>
      <c r="N39" s="17">
        <v>320000</v>
      </c>
      <c r="O39" s="17">
        <v>0</v>
      </c>
      <c r="P39" s="17">
        <v>0</v>
      </c>
      <c r="Q39" s="17">
        <v>0</v>
      </c>
      <c r="R39" s="17">
        <v>0</v>
      </c>
      <c r="S39" s="17">
        <f>SUM(B39:R39)</f>
        <v>2637700</v>
      </c>
      <c r="T39" s="91">
        <v>128500</v>
      </c>
      <c r="U39" s="93">
        <v>2.5270000000000001E-2</v>
      </c>
      <c r="V39" s="17">
        <v>69901.873999999996</v>
      </c>
      <c r="Y39" s="94"/>
    </row>
    <row r="40" spans="1:25" ht="18" customHeight="1" x14ac:dyDescent="0.25">
      <c r="A40" s="14" t="s">
        <v>34</v>
      </c>
      <c r="B40" s="89">
        <v>0</v>
      </c>
      <c r="C40" s="53"/>
      <c r="D40" s="88">
        <v>2173000</v>
      </c>
      <c r="E40" s="15">
        <v>1398700</v>
      </c>
      <c r="F40" s="15">
        <v>0</v>
      </c>
      <c r="G40" s="15">
        <v>0</v>
      </c>
      <c r="H40" s="41">
        <v>0</v>
      </c>
      <c r="I40" s="15">
        <v>0</v>
      </c>
      <c r="J40" s="15">
        <v>150000</v>
      </c>
      <c r="K40" s="15">
        <v>0</v>
      </c>
      <c r="L40" s="15">
        <v>0</v>
      </c>
      <c r="M40" s="41">
        <v>0</v>
      </c>
      <c r="N40" s="15">
        <v>250</v>
      </c>
      <c r="O40" s="15">
        <v>0</v>
      </c>
      <c r="P40" s="15">
        <v>0</v>
      </c>
      <c r="Q40" s="15">
        <v>0</v>
      </c>
      <c r="R40" s="15">
        <v>0</v>
      </c>
      <c r="S40" s="15">
        <f>SUM(B40:R40)</f>
        <v>3721950</v>
      </c>
      <c r="T40" s="89">
        <v>43200</v>
      </c>
      <c r="U40" s="95">
        <v>2.7150000000000001E-2</v>
      </c>
      <c r="V40" s="15">
        <v>102223.82249999999</v>
      </c>
      <c r="Y40" s="94"/>
    </row>
    <row r="41" spans="1:25" ht="18" customHeight="1" x14ac:dyDescent="0.25">
      <c r="A41" s="16" t="s">
        <v>35</v>
      </c>
      <c r="B41" s="91">
        <v>0</v>
      </c>
      <c r="C41" s="53"/>
      <c r="D41" s="92">
        <v>4173900</v>
      </c>
      <c r="E41" s="17">
        <v>440700</v>
      </c>
      <c r="F41" s="17">
        <v>0</v>
      </c>
      <c r="G41" s="17">
        <v>0</v>
      </c>
      <c r="H41" s="34">
        <v>0</v>
      </c>
      <c r="I41" s="17">
        <v>0</v>
      </c>
      <c r="J41" s="17">
        <v>0</v>
      </c>
      <c r="K41" s="17">
        <v>0</v>
      </c>
      <c r="L41" s="17">
        <v>0</v>
      </c>
      <c r="M41" s="34">
        <v>0</v>
      </c>
      <c r="N41" s="17">
        <v>1999280</v>
      </c>
      <c r="O41" s="17">
        <v>0</v>
      </c>
      <c r="P41" s="17">
        <v>0</v>
      </c>
      <c r="Q41" s="17">
        <v>0</v>
      </c>
      <c r="R41" s="17">
        <v>0</v>
      </c>
      <c r="S41" s="17">
        <f>SUM(B41:R41)</f>
        <v>6613880</v>
      </c>
      <c r="T41" s="91">
        <v>126500</v>
      </c>
      <c r="U41" s="93">
        <v>2.0299999999999999E-2</v>
      </c>
      <c r="V41" s="17">
        <v>136829.71399999998</v>
      </c>
      <c r="Y41" s="94"/>
    </row>
    <row r="42" spans="1:25" ht="18" customHeight="1" x14ac:dyDescent="0.25">
      <c r="A42" s="14" t="s">
        <v>36</v>
      </c>
      <c r="B42" s="89">
        <v>0</v>
      </c>
      <c r="C42" s="53"/>
      <c r="D42" s="88">
        <v>1369100</v>
      </c>
      <c r="E42" s="15">
        <v>450000</v>
      </c>
      <c r="F42" s="15">
        <v>30000</v>
      </c>
      <c r="G42" s="15">
        <v>0</v>
      </c>
      <c r="H42" s="41">
        <v>0</v>
      </c>
      <c r="I42" s="15">
        <v>0</v>
      </c>
      <c r="J42" s="15">
        <v>0</v>
      </c>
      <c r="K42" s="15">
        <v>78968</v>
      </c>
      <c r="L42" s="15">
        <v>0</v>
      </c>
      <c r="M42" s="41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f>SUM(B42:R42)</f>
        <v>1928068</v>
      </c>
      <c r="T42" s="89">
        <v>69900</v>
      </c>
      <c r="U42" s="95">
        <v>2.0799999999999999E-2</v>
      </c>
      <c r="V42" s="15">
        <v>41557.734400000001</v>
      </c>
      <c r="Y42" s="94"/>
    </row>
    <row r="43" spans="1:25" ht="18" customHeight="1" x14ac:dyDescent="0.25">
      <c r="A43" s="16" t="s">
        <v>37</v>
      </c>
      <c r="B43" s="91">
        <v>0</v>
      </c>
      <c r="C43" s="53"/>
      <c r="D43" s="92">
        <v>332500</v>
      </c>
      <c r="E43" s="17">
        <v>0</v>
      </c>
      <c r="F43" s="17">
        <v>0</v>
      </c>
      <c r="G43" s="17">
        <v>0</v>
      </c>
      <c r="H43" s="34">
        <v>0</v>
      </c>
      <c r="I43" s="17">
        <v>0</v>
      </c>
      <c r="J43" s="17">
        <v>0</v>
      </c>
      <c r="K43" s="17">
        <v>0</v>
      </c>
      <c r="L43" s="17">
        <v>0</v>
      </c>
      <c r="M43" s="34">
        <v>0</v>
      </c>
      <c r="N43" s="17">
        <v>175390</v>
      </c>
      <c r="O43" s="17">
        <v>0</v>
      </c>
      <c r="P43" s="17">
        <v>0</v>
      </c>
      <c r="Q43" s="17">
        <v>0</v>
      </c>
      <c r="R43" s="17">
        <v>0</v>
      </c>
      <c r="S43" s="17">
        <f>SUM(B43:R43)</f>
        <v>507890</v>
      </c>
      <c r="T43" s="91">
        <v>27000</v>
      </c>
      <c r="U43" s="93">
        <v>1.2120000000000001E-2</v>
      </c>
      <c r="V43" s="17">
        <v>6482.8668000000007</v>
      </c>
      <c r="Y43" s="94"/>
    </row>
    <row r="44" spans="1:25" ht="18" customHeight="1" x14ac:dyDescent="0.25">
      <c r="A44" s="14" t="s">
        <v>38</v>
      </c>
      <c r="B44" s="89">
        <v>0</v>
      </c>
      <c r="C44" s="53"/>
      <c r="D44" s="88">
        <v>85000</v>
      </c>
      <c r="E44" s="15">
        <v>0</v>
      </c>
      <c r="F44" s="15">
        <v>0</v>
      </c>
      <c r="G44" s="15">
        <v>0</v>
      </c>
      <c r="H44" s="41">
        <v>0</v>
      </c>
      <c r="I44" s="15">
        <v>0</v>
      </c>
      <c r="J44" s="15">
        <v>0</v>
      </c>
      <c r="K44" s="15">
        <v>0</v>
      </c>
      <c r="L44" s="15">
        <v>0</v>
      </c>
      <c r="M44" s="41">
        <v>0</v>
      </c>
      <c r="N44" s="15">
        <v>267160</v>
      </c>
      <c r="O44" s="15">
        <v>0</v>
      </c>
      <c r="P44" s="15">
        <v>0</v>
      </c>
      <c r="Q44" s="15">
        <v>0</v>
      </c>
      <c r="R44" s="15">
        <v>0</v>
      </c>
      <c r="S44" s="15">
        <f>SUM(B44:R44)</f>
        <v>352160</v>
      </c>
      <c r="T44" s="89">
        <v>39767</v>
      </c>
      <c r="U44" s="95">
        <v>8.9899999999999997E-3</v>
      </c>
      <c r="V44" s="15">
        <v>3523.42373</v>
      </c>
      <c r="Y44" s="94"/>
    </row>
    <row r="45" spans="1:25" ht="18" customHeight="1" x14ac:dyDescent="0.25">
      <c r="A45" s="16" t="s">
        <v>39</v>
      </c>
      <c r="B45" s="91">
        <v>0</v>
      </c>
      <c r="C45" s="53"/>
      <c r="D45" s="92">
        <v>0</v>
      </c>
      <c r="E45" s="17">
        <v>0</v>
      </c>
      <c r="F45" s="17">
        <v>0</v>
      </c>
      <c r="G45" s="17">
        <v>0</v>
      </c>
      <c r="H45" s="34">
        <v>0</v>
      </c>
      <c r="I45" s="17">
        <v>0</v>
      </c>
      <c r="J45" s="17">
        <v>0</v>
      </c>
      <c r="K45" s="17">
        <v>0</v>
      </c>
      <c r="L45" s="17">
        <v>0</v>
      </c>
      <c r="M45" s="34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f>SUM(B45:R45)</f>
        <v>0</v>
      </c>
      <c r="T45" s="91">
        <v>0</v>
      </c>
      <c r="U45" s="93">
        <v>0</v>
      </c>
      <c r="V45" s="17">
        <v>0</v>
      </c>
      <c r="Y45" s="94"/>
    </row>
    <row r="46" spans="1:25" ht="18" customHeight="1" x14ac:dyDescent="0.25">
      <c r="A46" s="14" t="s">
        <v>40</v>
      </c>
      <c r="B46" s="89">
        <v>0</v>
      </c>
      <c r="C46" s="53"/>
      <c r="D46" s="88">
        <v>1133166</v>
      </c>
      <c r="E46" s="15">
        <v>165000</v>
      </c>
      <c r="F46" s="15">
        <v>0</v>
      </c>
      <c r="G46" s="15">
        <v>0</v>
      </c>
      <c r="H46" s="41">
        <v>0</v>
      </c>
      <c r="I46" s="15">
        <v>0</v>
      </c>
      <c r="J46" s="15">
        <v>0</v>
      </c>
      <c r="K46" s="15">
        <v>0</v>
      </c>
      <c r="L46" s="15">
        <v>0</v>
      </c>
      <c r="M46" s="41">
        <v>0</v>
      </c>
      <c r="N46" s="15">
        <v>383900</v>
      </c>
      <c r="O46" s="15">
        <v>0</v>
      </c>
      <c r="P46" s="15">
        <v>0</v>
      </c>
      <c r="Q46" s="15">
        <v>0</v>
      </c>
      <c r="R46" s="15">
        <v>0</v>
      </c>
      <c r="S46" s="15">
        <f>SUM(B46:R46)</f>
        <v>1682066</v>
      </c>
      <c r="T46" s="89">
        <v>126150</v>
      </c>
      <c r="U46" s="95">
        <v>3.227E-2</v>
      </c>
      <c r="V46" s="15">
        <v>58351.130319999997</v>
      </c>
      <c r="Y46" s="94"/>
    </row>
    <row r="47" spans="1:25" ht="18" customHeight="1" x14ac:dyDescent="0.25">
      <c r="A47" s="16" t="s">
        <v>41</v>
      </c>
      <c r="B47" s="91">
        <v>0</v>
      </c>
      <c r="C47" s="53"/>
      <c r="D47" s="92">
        <v>0</v>
      </c>
      <c r="E47" s="17">
        <v>0</v>
      </c>
      <c r="F47" s="17">
        <v>0</v>
      </c>
      <c r="G47" s="17">
        <v>0</v>
      </c>
      <c r="H47" s="34">
        <v>0</v>
      </c>
      <c r="I47" s="17">
        <v>0</v>
      </c>
      <c r="J47" s="17">
        <v>0</v>
      </c>
      <c r="K47" s="17">
        <v>0</v>
      </c>
      <c r="L47" s="17">
        <v>0</v>
      </c>
      <c r="M47" s="34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f>SUM(B47:R47)</f>
        <v>0</v>
      </c>
      <c r="T47" s="91">
        <v>15000</v>
      </c>
      <c r="U47" s="93">
        <v>1.337E-2</v>
      </c>
      <c r="V47" s="17">
        <v>200.55</v>
      </c>
      <c r="Y47" s="94"/>
    </row>
    <row r="48" spans="1:25" ht="18" customHeight="1" x14ac:dyDescent="0.25">
      <c r="A48" s="14" t="s">
        <v>42</v>
      </c>
      <c r="B48" s="89">
        <v>0</v>
      </c>
      <c r="C48" s="53"/>
      <c r="D48" s="88">
        <v>10237700</v>
      </c>
      <c r="E48" s="15">
        <v>2420000</v>
      </c>
      <c r="F48" s="15">
        <v>90000</v>
      </c>
      <c r="G48" s="15">
        <v>0</v>
      </c>
      <c r="H48" s="41">
        <v>0</v>
      </c>
      <c r="I48" s="15">
        <v>0</v>
      </c>
      <c r="J48" s="15">
        <v>0</v>
      </c>
      <c r="K48" s="15">
        <v>0</v>
      </c>
      <c r="L48" s="15">
        <v>0</v>
      </c>
      <c r="M48" s="41">
        <v>0</v>
      </c>
      <c r="N48" s="15">
        <v>54712</v>
      </c>
      <c r="O48" s="15">
        <v>0</v>
      </c>
      <c r="P48" s="15">
        <v>0</v>
      </c>
      <c r="Q48" s="15">
        <v>0</v>
      </c>
      <c r="R48" s="15">
        <v>0</v>
      </c>
      <c r="S48" s="15">
        <f>SUM(B48:R48)</f>
        <v>12802412</v>
      </c>
      <c r="T48" s="89">
        <v>238500</v>
      </c>
      <c r="U48" s="95">
        <v>2.1399999999999999E-2</v>
      </c>
      <c r="V48" s="15">
        <v>279075.51679999998</v>
      </c>
      <c r="Y48" s="94"/>
    </row>
    <row r="49" spans="1:25" ht="18" customHeight="1" x14ac:dyDescent="0.25">
      <c r="A49" s="16" t="s">
        <v>43</v>
      </c>
      <c r="B49" s="91">
        <v>0</v>
      </c>
      <c r="C49" s="53"/>
      <c r="D49" s="92">
        <v>1328500</v>
      </c>
      <c r="E49" s="17">
        <v>0</v>
      </c>
      <c r="F49" s="17">
        <v>0</v>
      </c>
      <c r="G49" s="17">
        <v>0</v>
      </c>
      <c r="H49" s="34">
        <v>0</v>
      </c>
      <c r="I49" s="17">
        <v>0</v>
      </c>
      <c r="J49" s="17">
        <v>0</v>
      </c>
      <c r="K49" s="17">
        <v>0</v>
      </c>
      <c r="L49" s="17">
        <v>0</v>
      </c>
      <c r="M49" s="34">
        <v>0</v>
      </c>
      <c r="N49" s="17">
        <v>379100</v>
      </c>
      <c r="O49" s="17">
        <v>0</v>
      </c>
      <c r="P49" s="17">
        <v>0</v>
      </c>
      <c r="Q49" s="17">
        <v>0</v>
      </c>
      <c r="R49" s="17">
        <v>0</v>
      </c>
      <c r="S49" s="17">
        <f>SUM(B49:R49)</f>
        <v>1707600</v>
      </c>
      <c r="T49" s="91">
        <v>117500</v>
      </c>
      <c r="U49" s="93">
        <v>1.942E-2</v>
      </c>
      <c r="V49" s="17">
        <v>35443.442000000003</v>
      </c>
      <c r="Y49" s="94"/>
    </row>
    <row r="50" spans="1:25" ht="18" customHeight="1" x14ac:dyDescent="0.25">
      <c r="A50" s="14" t="s">
        <v>44</v>
      </c>
      <c r="B50" s="89">
        <v>383500</v>
      </c>
      <c r="C50" s="53"/>
      <c r="D50" s="88">
        <v>649400</v>
      </c>
      <c r="E50" s="15">
        <v>142400</v>
      </c>
      <c r="F50" s="15">
        <v>50000</v>
      </c>
      <c r="G50" s="15">
        <v>0</v>
      </c>
      <c r="H50" s="41">
        <v>0</v>
      </c>
      <c r="I50" s="15">
        <v>0</v>
      </c>
      <c r="J50" s="15">
        <v>0</v>
      </c>
      <c r="K50" s="15">
        <v>0</v>
      </c>
      <c r="L50" s="15">
        <v>0</v>
      </c>
      <c r="M50" s="41">
        <v>0</v>
      </c>
      <c r="N50" s="15">
        <v>701412</v>
      </c>
      <c r="O50" s="15">
        <v>0</v>
      </c>
      <c r="P50" s="15">
        <v>750</v>
      </c>
      <c r="Q50" s="15">
        <v>0</v>
      </c>
      <c r="R50" s="15">
        <v>0</v>
      </c>
      <c r="S50" s="15">
        <f>SUM(B50:R50)</f>
        <v>1927462</v>
      </c>
      <c r="T50" s="89">
        <v>68000</v>
      </c>
      <c r="U50" s="95">
        <v>2.4379999999999999E-2</v>
      </c>
      <c r="V50" s="15">
        <v>48649.363559999998</v>
      </c>
      <c r="Y50" s="94"/>
    </row>
    <row r="51" spans="1:25" ht="18" customHeight="1" x14ac:dyDescent="0.25">
      <c r="A51" s="16" t="s">
        <v>45</v>
      </c>
      <c r="B51" s="91">
        <v>0</v>
      </c>
      <c r="C51" s="53"/>
      <c r="D51" s="92">
        <v>2277300</v>
      </c>
      <c r="E51" s="17">
        <v>146350</v>
      </c>
      <c r="F51" s="17">
        <v>75000</v>
      </c>
      <c r="G51" s="17">
        <v>0</v>
      </c>
      <c r="H51" s="34">
        <v>0</v>
      </c>
      <c r="I51" s="17">
        <v>0</v>
      </c>
      <c r="J51" s="17">
        <v>0</v>
      </c>
      <c r="K51" s="17">
        <v>0</v>
      </c>
      <c r="L51" s="17">
        <v>0</v>
      </c>
      <c r="M51" s="34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f>SUM(B51:R51)</f>
        <v>2498650</v>
      </c>
      <c r="T51" s="91">
        <v>282370</v>
      </c>
      <c r="U51" s="93">
        <v>4.1680000000000002E-2</v>
      </c>
      <c r="V51" s="17">
        <v>115912.9136</v>
      </c>
      <c r="Y51" s="94"/>
    </row>
    <row r="52" spans="1:25" ht="18" customHeight="1" x14ac:dyDescent="0.25">
      <c r="A52" s="14" t="s">
        <v>46</v>
      </c>
      <c r="B52" s="89">
        <v>0</v>
      </c>
      <c r="C52" s="53"/>
      <c r="D52" s="88">
        <v>0</v>
      </c>
      <c r="E52" s="15">
        <v>0</v>
      </c>
      <c r="F52" s="15">
        <v>0</v>
      </c>
      <c r="G52" s="15">
        <v>0</v>
      </c>
      <c r="H52" s="41">
        <v>0</v>
      </c>
      <c r="I52" s="15">
        <v>0</v>
      </c>
      <c r="J52" s="15">
        <v>0</v>
      </c>
      <c r="K52" s="15">
        <v>0</v>
      </c>
      <c r="L52" s="15">
        <v>0</v>
      </c>
      <c r="M52" s="41">
        <v>0</v>
      </c>
      <c r="N52" s="15">
        <v>0</v>
      </c>
      <c r="O52" s="15">
        <v>0</v>
      </c>
      <c r="P52" s="15">
        <v>0</v>
      </c>
      <c r="Q52" s="15">
        <v>0</v>
      </c>
      <c r="R52" s="15">
        <v>0</v>
      </c>
      <c r="S52" s="15">
        <f>SUM(B52:R52)</f>
        <v>0</v>
      </c>
      <c r="T52" s="89">
        <v>8700</v>
      </c>
      <c r="U52" s="95">
        <v>2.0709999999999999E-2</v>
      </c>
      <c r="V52" s="15">
        <v>180.17699999999999</v>
      </c>
      <c r="Y52" s="94"/>
    </row>
    <row r="53" spans="1:25" ht="18" customHeight="1" x14ac:dyDescent="0.25">
      <c r="A53" s="16" t="s">
        <v>47</v>
      </c>
      <c r="B53" s="91">
        <v>0</v>
      </c>
      <c r="C53" s="53"/>
      <c r="D53" s="92">
        <v>156700</v>
      </c>
      <c r="E53" s="17">
        <v>5000</v>
      </c>
      <c r="F53" s="17">
        <v>30000</v>
      </c>
      <c r="G53" s="17">
        <v>0</v>
      </c>
      <c r="H53" s="34">
        <v>0</v>
      </c>
      <c r="I53" s="17">
        <v>0</v>
      </c>
      <c r="J53" s="17">
        <v>0</v>
      </c>
      <c r="K53" s="17">
        <v>0</v>
      </c>
      <c r="L53" s="17">
        <v>0</v>
      </c>
      <c r="M53" s="34">
        <v>0</v>
      </c>
      <c r="N53" s="17">
        <v>0</v>
      </c>
      <c r="O53" s="17">
        <v>0</v>
      </c>
      <c r="P53" s="17">
        <v>0</v>
      </c>
      <c r="Q53" s="17">
        <v>0</v>
      </c>
      <c r="R53" s="17">
        <v>0</v>
      </c>
      <c r="S53" s="17">
        <f>SUM(B53:R53)</f>
        <v>191700</v>
      </c>
      <c r="T53" s="91">
        <v>19825</v>
      </c>
      <c r="U53" s="93">
        <v>2.8320000000000001E-2</v>
      </c>
      <c r="V53" s="17">
        <v>5990.3879999999999</v>
      </c>
      <c r="Y53" s="94"/>
    </row>
    <row r="54" spans="1:25" ht="18" customHeight="1" x14ac:dyDescent="0.25">
      <c r="A54" s="14" t="s">
        <v>48</v>
      </c>
      <c r="B54" s="89">
        <v>0</v>
      </c>
      <c r="C54" s="53"/>
      <c r="D54" s="88">
        <v>43900</v>
      </c>
      <c r="E54" s="15">
        <v>0</v>
      </c>
      <c r="F54" s="15">
        <v>0</v>
      </c>
      <c r="G54" s="15">
        <v>0</v>
      </c>
      <c r="H54" s="41">
        <v>0</v>
      </c>
      <c r="I54" s="15">
        <v>0</v>
      </c>
      <c r="J54" s="15">
        <v>0</v>
      </c>
      <c r="K54" s="15">
        <v>0</v>
      </c>
      <c r="L54" s="15">
        <v>0</v>
      </c>
      <c r="M54" s="41">
        <v>0</v>
      </c>
      <c r="N54" s="15">
        <v>15000</v>
      </c>
      <c r="O54" s="15">
        <v>0</v>
      </c>
      <c r="P54" s="15">
        <v>0</v>
      </c>
      <c r="Q54" s="15">
        <v>0</v>
      </c>
      <c r="R54" s="15">
        <v>0</v>
      </c>
      <c r="S54" s="15">
        <f>SUM(B54:R54)</f>
        <v>58900</v>
      </c>
      <c r="T54" s="89">
        <v>6400</v>
      </c>
      <c r="U54" s="95">
        <v>1.5299999999999999E-2</v>
      </c>
      <c r="V54" s="15">
        <v>999.08999999999992</v>
      </c>
      <c r="Y54" s="94"/>
    </row>
    <row r="55" spans="1:25" ht="18" customHeight="1" x14ac:dyDescent="0.25">
      <c r="A55" s="16" t="s">
        <v>49</v>
      </c>
      <c r="B55" s="91">
        <v>0</v>
      </c>
      <c r="C55" s="53"/>
      <c r="D55" s="92">
        <v>24756432</v>
      </c>
      <c r="E55" s="17">
        <v>0</v>
      </c>
      <c r="F55" s="17">
        <v>3901520</v>
      </c>
      <c r="G55" s="17">
        <v>0</v>
      </c>
      <c r="H55" s="34">
        <v>0</v>
      </c>
      <c r="I55" s="17">
        <v>3776100</v>
      </c>
      <c r="J55" s="17">
        <v>150000</v>
      </c>
      <c r="K55" s="17">
        <v>96615</v>
      </c>
      <c r="L55" s="17">
        <v>0</v>
      </c>
      <c r="M55" s="34">
        <v>0</v>
      </c>
      <c r="N55" s="17">
        <v>723600</v>
      </c>
      <c r="O55" s="17">
        <v>0</v>
      </c>
      <c r="P55" s="17">
        <v>0</v>
      </c>
      <c r="Q55" s="17">
        <v>0</v>
      </c>
      <c r="R55" s="17">
        <v>0</v>
      </c>
      <c r="S55" s="17">
        <f>SUM(B55:R55)</f>
        <v>33404267</v>
      </c>
      <c r="T55" s="91">
        <v>273750</v>
      </c>
      <c r="U55" s="93">
        <v>2.589E-2</v>
      </c>
      <c r="V55" s="17">
        <v>871923.86013000004</v>
      </c>
      <c r="Y55" s="94"/>
    </row>
    <row r="56" spans="1:25" ht="18" customHeight="1" x14ac:dyDescent="0.25">
      <c r="A56" s="14" t="s">
        <v>50</v>
      </c>
      <c r="B56" s="89">
        <v>0</v>
      </c>
      <c r="C56" s="53"/>
      <c r="D56" s="88">
        <v>3956500</v>
      </c>
      <c r="E56" s="15">
        <v>1176000</v>
      </c>
      <c r="F56" s="15">
        <v>75000</v>
      </c>
      <c r="G56" s="15">
        <v>0</v>
      </c>
      <c r="H56" s="41">
        <v>0</v>
      </c>
      <c r="I56" s="15">
        <v>0</v>
      </c>
      <c r="J56" s="15">
        <v>0</v>
      </c>
      <c r="K56" s="15">
        <v>0</v>
      </c>
      <c r="L56" s="15">
        <v>0</v>
      </c>
      <c r="M56" s="41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f>SUM(B56:R56)</f>
        <v>5207500</v>
      </c>
      <c r="T56" s="89">
        <v>316667</v>
      </c>
      <c r="U56" s="95">
        <v>1.7080000000000001E-2</v>
      </c>
      <c r="V56" s="15">
        <v>94352.772360000003</v>
      </c>
      <c r="Y56" s="94"/>
    </row>
    <row r="57" spans="1:25" ht="18" customHeight="1" x14ac:dyDescent="0.25">
      <c r="A57" s="16" t="s">
        <v>51</v>
      </c>
      <c r="B57" s="91">
        <v>0</v>
      </c>
      <c r="C57" s="53"/>
      <c r="D57" s="92">
        <v>375000</v>
      </c>
      <c r="E57" s="17">
        <v>0</v>
      </c>
      <c r="F57" s="17">
        <v>15000</v>
      </c>
      <c r="G57" s="17">
        <v>0</v>
      </c>
      <c r="H57" s="34">
        <v>0</v>
      </c>
      <c r="I57" s="17">
        <v>0</v>
      </c>
      <c r="J57" s="17">
        <v>0</v>
      </c>
      <c r="K57" s="17">
        <v>0</v>
      </c>
      <c r="L57" s="17">
        <v>0</v>
      </c>
      <c r="M57" s="34">
        <v>0</v>
      </c>
      <c r="N57" s="17">
        <v>446420</v>
      </c>
      <c r="O57" s="17">
        <v>0</v>
      </c>
      <c r="P57" s="17">
        <v>0</v>
      </c>
      <c r="Q57" s="17">
        <v>0</v>
      </c>
      <c r="R57" s="17">
        <v>0</v>
      </c>
      <c r="S57" s="17">
        <f>SUM(B57:R57)</f>
        <v>836420</v>
      </c>
      <c r="T57" s="91">
        <v>39600</v>
      </c>
      <c r="U57" s="93">
        <v>2.367E-2</v>
      </c>
      <c r="V57" s="17">
        <v>20735.393400000001</v>
      </c>
      <c r="Y57" s="94"/>
    </row>
    <row r="58" spans="1:25" ht="18" customHeight="1" x14ac:dyDescent="0.25">
      <c r="A58" s="14" t="s">
        <v>52</v>
      </c>
      <c r="B58" s="89">
        <v>0</v>
      </c>
      <c r="C58" s="53"/>
      <c r="D58" s="88">
        <v>0</v>
      </c>
      <c r="E58" s="15">
        <v>0</v>
      </c>
      <c r="F58" s="15">
        <v>0</v>
      </c>
      <c r="G58" s="15">
        <v>0</v>
      </c>
      <c r="H58" s="41">
        <v>0</v>
      </c>
      <c r="I58" s="15">
        <v>0</v>
      </c>
      <c r="J58" s="15">
        <v>0</v>
      </c>
      <c r="K58" s="15">
        <v>0</v>
      </c>
      <c r="L58" s="15">
        <v>0</v>
      </c>
      <c r="M58" s="41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f>SUM(B58:R58)</f>
        <v>0</v>
      </c>
      <c r="T58" s="89">
        <v>0</v>
      </c>
      <c r="U58" s="95">
        <v>0</v>
      </c>
      <c r="V58" s="15">
        <v>0</v>
      </c>
      <c r="Y58" s="94"/>
    </row>
    <row r="59" spans="1:25" ht="18" customHeight="1" x14ac:dyDescent="0.25">
      <c r="A59" s="16" t="s">
        <v>53</v>
      </c>
      <c r="B59" s="91">
        <v>0</v>
      </c>
      <c r="C59" s="53"/>
      <c r="D59" s="92">
        <v>130000</v>
      </c>
      <c r="E59" s="17">
        <v>0</v>
      </c>
      <c r="F59" s="17">
        <v>0</v>
      </c>
      <c r="G59" s="17">
        <v>0</v>
      </c>
      <c r="H59" s="34">
        <v>0</v>
      </c>
      <c r="I59" s="17">
        <v>0</v>
      </c>
      <c r="J59" s="17">
        <v>0</v>
      </c>
      <c r="K59" s="17">
        <v>0</v>
      </c>
      <c r="L59" s="17">
        <v>0</v>
      </c>
      <c r="M59" s="34">
        <v>0</v>
      </c>
      <c r="N59" s="17">
        <v>0</v>
      </c>
      <c r="O59" s="17">
        <v>0</v>
      </c>
      <c r="P59" s="17">
        <v>0</v>
      </c>
      <c r="Q59" s="17">
        <v>0</v>
      </c>
      <c r="R59" s="17">
        <v>0</v>
      </c>
      <c r="S59" s="17">
        <f>SUM(B59:R59)</f>
        <v>130000</v>
      </c>
      <c r="T59" s="91">
        <v>9625</v>
      </c>
      <c r="U59" s="93">
        <v>1.422E-2</v>
      </c>
      <c r="V59" s="17">
        <v>1985.4675</v>
      </c>
      <c r="Y59" s="94"/>
    </row>
    <row r="60" spans="1:25" ht="18" customHeight="1" x14ac:dyDescent="0.25">
      <c r="A60" s="14" t="s">
        <v>54</v>
      </c>
      <c r="B60" s="89">
        <v>0</v>
      </c>
      <c r="C60" s="53"/>
      <c r="D60" s="88">
        <v>0</v>
      </c>
      <c r="E60" s="15">
        <v>0</v>
      </c>
      <c r="F60" s="15">
        <v>0</v>
      </c>
      <c r="G60" s="15">
        <v>0</v>
      </c>
      <c r="H60" s="41">
        <v>0</v>
      </c>
      <c r="I60" s="15">
        <v>0</v>
      </c>
      <c r="J60" s="15">
        <v>0</v>
      </c>
      <c r="K60" s="15">
        <v>0</v>
      </c>
      <c r="L60" s="15">
        <v>0</v>
      </c>
      <c r="M60" s="41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f>SUM(B60:R60)</f>
        <v>0</v>
      </c>
      <c r="T60" s="89">
        <v>0</v>
      </c>
      <c r="U60" s="95">
        <v>0</v>
      </c>
      <c r="V60" s="15">
        <v>0</v>
      </c>
      <c r="Y60" s="94"/>
    </row>
    <row r="61" spans="1:25" ht="18" customHeight="1" x14ac:dyDescent="0.25">
      <c r="A61" s="16" t="s">
        <v>55</v>
      </c>
      <c r="B61" s="91">
        <v>0</v>
      </c>
      <c r="C61" s="53"/>
      <c r="D61" s="92">
        <v>94400</v>
      </c>
      <c r="E61" s="17">
        <v>0</v>
      </c>
      <c r="F61" s="17">
        <v>0</v>
      </c>
      <c r="G61" s="17">
        <v>0</v>
      </c>
      <c r="H61" s="34">
        <v>0</v>
      </c>
      <c r="I61" s="17">
        <v>0</v>
      </c>
      <c r="J61" s="17">
        <v>0</v>
      </c>
      <c r="K61" s="17">
        <v>0</v>
      </c>
      <c r="L61" s="17">
        <v>0</v>
      </c>
      <c r="M61" s="34">
        <v>0</v>
      </c>
      <c r="N61" s="17">
        <v>0</v>
      </c>
      <c r="O61" s="17">
        <v>0</v>
      </c>
      <c r="P61" s="17">
        <v>0</v>
      </c>
      <c r="Q61" s="17">
        <v>0</v>
      </c>
      <c r="R61" s="17">
        <v>0</v>
      </c>
      <c r="S61" s="17">
        <f>SUM(B61:R61)</f>
        <v>94400</v>
      </c>
      <c r="T61" s="91">
        <v>40000</v>
      </c>
      <c r="U61" s="93">
        <v>2.555E-2</v>
      </c>
      <c r="V61" s="17">
        <v>3433.92</v>
      </c>
      <c r="Y61" s="94"/>
    </row>
    <row r="62" spans="1:25" ht="18" customHeight="1" x14ac:dyDescent="0.25">
      <c r="A62" s="14" t="s">
        <v>56</v>
      </c>
      <c r="B62" s="89">
        <v>170690</v>
      </c>
      <c r="C62" s="53"/>
      <c r="D62" s="88">
        <v>195000</v>
      </c>
      <c r="E62" s="15">
        <v>90000</v>
      </c>
      <c r="F62" s="15">
        <v>15000</v>
      </c>
      <c r="G62" s="15">
        <v>0</v>
      </c>
      <c r="H62" s="41">
        <v>0</v>
      </c>
      <c r="I62" s="15">
        <v>0</v>
      </c>
      <c r="J62" s="15">
        <v>0</v>
      </c>
      <c r="K62" s="15">
        <v>0</v>
      </c>
      <c r="L62" s="15">
        <v>0</v>
      </c>
      <c r="M62" s="41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f>SUM(B62:R62)</f>
        <v>470690</v>
      </c>
      <c r="T62" s="89">
        <v>27200</v>
      </c>
      <c r="U62" s="95">
        <v>1.7500000000000002E-2</v>
      </c>
      <c r="V62" s="15">
        <v>8713.0750000000007</v>
      </c>
      <c r="Y62" s="94"/>
    </row>
    <row r="63" spans="1:25" ht="18" customHeight="1" x14ac:dyDescent="0.25">
      <c r="A63" s="16" t="s">
        <v>57</v>
      </c>
      <c r="B63" s="91">
        <v>0</v>
      </c>
      <c r="C63" s="53"/>
      <c r="D63" s="92">
        <v>3244600</v>
      </c>
      <c r="E63" s="17">
        <v>0</v>
      </c>
      <c r="F63" s="17">
        <v>25000</v>
      </c>
      <c r="G63" s="17">
        <v>0</v>
      </c>
      <c r="H63" s="34">
        <v>0</v>
      </c>
      <c r="I63" s="17">
        <v>0</v>
      </c>
      <c r="J63" s="17">
        <v>0</v>
      </c>
      <c r="K63" s="17">
        <v>0</v>
      </c>
      <c r="L63" s="17">
        <v>0</v>
      </c>
      <c r="M63" s="34">
        <v>0</v>
      </c>
      <c r="N63" s="17">
        <v>49250</v>
      </c>
      <c r="O63" s="17">
        <v>0</v>
      </c>
      <c r="P63" s="17">
        <v>0</v>
      </c>
      <c r="Q63" s="17">
        <v>0</v>
      </c>
      <c r="R63" s="17">
        <v>0</v>
      </c>
      <c r="S63" s="17">
        <f>SUM(B63:R63)</f>
        <v>3318850</v>
      </c>
      <c r="T63" s="91">
        <v>173500</v>
      </c>
      <c r="U63" s="93">
        <v>1.9609999999999999E-2</v>
      </c>
      <c r="V63" s="17">
        <v>68484.983500000002</v>
      </c>
      <c r="Y63" s="94"/>
    </row>
    <row r="64" spans="1:25" ht="18" customHeight="1" x14ac:dyDescent="0.25">
      <c r="A64" s="14" t="s">
        <v>58</v>
      </c>
      <c r="B64" s="89">
        <v>0</v>
      </c>
      <c r="C64" s="53"/>
      <c r="D64" s="88">
        <v>1529100</v>
      </c>
      <c r="E64" s="15">
        <v>0</v>
      </c>
      <c r="F64" s="15">
        <v>45000</v>
      </c>
      <c r="G64" s="15">
        <v>0</v>
      </c>
      <c r="H64" s="41">
        <v>0</v>
      </c>
      <c r="I64" s="15">
        <v>0</v>
      </c>
      <c r="J64" s="15">
        <v>0</v>
      </c>
      <c r="K64" s="15">
        <v>0</v>
      </c>
      <c r="L64" s="15">
        <v>0</v>
      </c>
      <c r="M64" s="41">
        <v>0</v>
      </c>
      <c r="N64" s="15">
        <v>1723920</v>
      </c>
      <c r="O64" s="15">
        <v>0</v>
      </c>
      <c r="P64" s="15">
        <v>16500</v>
      </c>
      <c r="Q64" s="15">
        <v>0</v>
      </c>
      <c r="R64" s="15">
        <v>0</v>
      </c>
      <c r="S64" s="15">
        <f>SUM(B64:R64)</f>
        <v>3314520</v>
      </c>
      <c r="T64" s="89">
        <v>247000</v>
      </c>
      <c r="U64" s="95">
        <v>1.8319999999999999E-2</v>
      </c>
      <c r="V64" s="15">
        <v>65247.046399999999</v>
      </c>
      <c r="Y64" s="94"/>
    </row>
    <row r="65" spans="1:25" ht="18" customHeight="1" x14ac:dyDescent="0.25">
      <c r="A65" s="16" t="s">
        <v>59</v>
      </c>
      <c r="B65" s="91">
        <v>0</v>
      </c>
      <c r="C65" s="53"/>
      <c r="D65" s="92">
        <v>2033400</v>
      </c>
      <c r="E65" s="17">
        <v>90000</v>
      </c>
      <c r="F65" s="17">
        <v>0</v>
      </c>
      <c r="G65" s="17">
        <v>0</v>
      </c>
      <c r="H65" s="34">
        <v>0</v>
      </c>
      <c r="I65" s="17">
        <v>0</v>
      </c>
      <c r="J65" s="17">
        <v>0</v>
      </c>
      <c r="K65" s="17">
        <v>0</v>
      </c>
      <c r="L65" s="17">
        <v>0</v>
      </c>
      <c r="M65" s="34">
        <v>0</v>
      </c>
      <c r="N65" s="17">
        <v>264860</v>
      </c>
      <c r="O65" s="17">
        <v>0</v>
      </c>
      <c r="P65" s="17">
        <v>0</v>
      </c>
      <c r="Q65" s="17">
        <v>0</v>
      </c>
      <c r="R65" s="17">
        <v>0</v>
      </c>
      <c r="S65" s="17">
        <f>SUM(B65:R65)</f>
        <v>2388260</v>
      </c>
      <c r="T65" s="91">
        <v>48400</v>
      </c>
      <c r="U65" s="93">
        <v>2.2749999999999999E-2</v>
      </c>
      <c r="V65" s="17">
        <v>55434.014999999999</v>
      </c>
      <c r="Y65" s="94"/>
    </row>
    <row r="66" spans="1:25" ht="18" customHeight="1" x14ac:dyDescent="0.25">
      <c r="A66" s="14" t="s">
        <v>60</v>
      </c>
      <c r="B66" s="89">
        <v>1546047</v>
      </c>
      <c r="C66" s="53"/>
      <c r="D66" s="88">
        <v>26149500</v>
      </c>
      <c r="E66" s="15">
        <v>0</v>
      </c>
      <c r="F66" s="15">
        <v>380000</v>
      </c>
      <c r="G66" s="15">
        <v>0</v>
      </c>
      <c r="H66" s="41">
        <v>0</v>
      </c>
      <c r="I66" s="15">
        <v>0</v>
      </c>
      <c r="J66" s="15">
        <v>0</v>
      </c>
      <c r="K66" s="15">
        <v>252000</v>
      </c>
      <c r="L66" s="15">
        <v>0</v>
      </c>
      <c r="M66" s="41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f>SUM(B66:R66)</f>
        <v>28327547</v>
      </c>
      <c r="T66" s="89">
        <v>526667</v>
      </c>
      <c r="U66" s="95">
        <v>1.9040000000000001E-2</v>
      </c>
      <c r="V66" s="15">
        <v>549384.23456000001</v>
      </c>
      <c r="Y66" s="94"/>
    </row>
    <row r="67" spans="1:25" ht="18" customHeight="1" x14ac:dyDescent="0.25">
      <c r="A67" s="16" t="s">
        <v>61</v>
      </c>
      <c r="B67" s="91">
        <v>0</v>
      </c>
      <c r="C67" s="53"/>
      <c r="D67" s="92">
        <v>0</v>
      </c>
      <c r="E67" s="17">
        <v>0</v>
      </c>
      <c r="F67" s="17">
        <v>0</v>
      </c>
      <c r="G67" s="17">
        <v>0</v>
      </c>
      <c r="H67" s="34">
        <v>0</v>
      </c>
      <c r="I67" s="17">
        <v>0</v>
      </c>
      <c r="J67" s="17">
        <v>0</v>
      </c>
      <c r="K67" s="17">
        <v>0</v>
      </c>
      <c r="L67" s="17">
        <v>0</v>
      </c>
      <c r="M67" s="34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f>SUM(B67:R67)</f>
        <v>0</v>
      </c>
      <c r="T67" s="91">
        <v>0</v>
      </c>
      <c r="U67" s="93">
        <v>0</v>
      </c>
      <c r="V67" s="17">
        <v>0</v>
      </c>
      <c r="Y67" s="94"/>
    </row>
    <row r="68" spans="1:25" ht="18" customHeight="1" x14ac:dyDescent="0.25">
      <c r="A68" s="14" t="s">
        <v>62</v>
      </c>
      <c r="B68" s="89">
        <v>0</v>
      </c>
      <c r="C68" s="53"/>
      <c r="D68" s="88">
        <v>0</v>
      </c>
      <c r="E68" s="15">
        <v>0</v>
      </c>
      <c r="F68" s="15">
        <v>0</v>
      </c>
      <c r="G68" s="15">
        <v>0</v>
      </c>
      <c r="H68" s="41">
        <v>0</v>
      </c>
      <c r="I68" s="15">
        <v>0</v>
      </c>
      <c r="J68" s="15">
        <v>0</v>
      </c>
      <c r="K68" s="15">
        <v>0</v>
      </c>
      <c r="L68" s="15">
        <v>0</v>
      </c>
      <c r="M68" s="41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f>SUM(B68:R68)</f>
        <v>0</v>
      </c>
      <c r="T68" s="89">
        <v>0</v>
      </c>
      <c r="U68" s="95">
        <v>2.5000000000000001E-4</v>
      </c>
      <c r="V68" s="15">
        <v>0</v>
      </c>
      <c r="Y68" s="94"/>
    </row>
    <row r="69" spans="1:25" ht="18" customHeight="1" x14ac:dyDescent="0.25">
      <c r="A69" s="16" t="s">
        <v>63</v>
      </c>
      <c r="B69" s="91">
        <v>0</v>
      </c>
      <c r="C69" s="53"/>
      <c r="D69" s="92">
        <v>0</v>
      </c>
      <c r="E69" s="17">
        <v>0</v>
      </c>
      <c r="F69" s="17">
        <v>0</v>
      </c>
      <c r="G69" s="17">
        <v>0</v>
      </c>
      <c r="H69" s="34">
        <v>0</v>
      </c>
      <c r="I69" s="17">
        <v>0</v>
      </c>
      <c r="J69" s="17">
        <v>0</v>
      </c>
      <c r="K69" s="17">
        <v>0</v>
      </c>
      <c r="L69" s="17">
        <v>0</v>
      </c>
      <c r="M69" s="34">
        <v>0</v>
      </c>
      <c r="N69" s="17">
        <v>66420</v>
      </c>
      <c r="O69" s="17">
        <v>0</v>
      </c>
      <c r="P69" s="17">
        <v>0</v>
      </c>
      <c r="Q69" s="17">
        <v>0</v>
      </c>
      <c r="R69" s="17">
        <v>0</v>
      </c>
      <c r="S69" s="17">
        <f>SUM(B69:R69)</f>
        <v>66420</v>
      </c>
      <c r="T69" s="91">
        <v>9800</v>
      </c>
      <c r="U69" s="93">
        <v>2.3130000000000001E-2</v>
      </c>
      <c r="V69" s="17">
        <v>1762.9686000000002</v>
      </c>
      <c r="Y69" s="94"/>
    </row>
    <row r="70" spans="1:25" ht="18" customHeight="1" x14ac:dyDescent="0.25">
      <c r="A70" s="14" t="s">
        <v>64</v>
      </c>
      <c r="B70" s="89">
        <v>419900</v>
      </c>
      <c r="C70" s="53"/>
      <c r="D70" s="88">
        <v>50406000</v>
      </c>
      <c r="E70" s="15">
        <v>6640000</v>
      </c>
      <c r="F70" s="15">
        <v>2158000</v>
      </c>
      <c r="G70" s="15">
        <v>166000</v>
      </c>
      <c r="H70" s="41">
        <v>0</v>
      </c>
      <c r="I70" s="15">
        <v>0</v>
      </c>
      <c r="J70" s="15">
        <v>0</v>
      </c>
      <c r="K70" s="15">
        <v>0</v>
      </c>
      <c r="L70" s="15">
        <v>0</v>
      </c>
      <c r="M70" s="41">
        <v>0</v>
      </c>
      <c r="N70" s="15">
        <v>3302500</v>
      </c>
      <c r="O70" s="15">
        <v>0</v>
      </c>
      <c r="P70" s="15">
        <v>0</v>
      </c>
      <c r="Q70" s="15">
        <v>0</v>
      </c>
      <c r="R70" s="15">
        <v>0</v>
      </c>
      <c r="S70" s="15">
        <f>SUM(B70:R70)</f>
        <v>63092400</v>
      </c>
      <c r="T70" s="89">
        <v>1015875</v>
      </c>
      <c r="U70" s="95">
        <v>1.984E-2</v>
      </c>
      <c r="V70" s="15">
        <v>1271908.176</v>
      </c>
      <c r="Y70" s="94"/>
    </row>
    <row r="71" spans="1:25" ht="18" customHeight="1" x14ac:dyDescent="0.25">
      <c r="A71" s="16" t="s">
        <v>65</v>
      </c>
      <c r="B71" s="91">
        <v>0</v>
      </c>
      <c r="C71" s="53"/>
      <c r="D71" s="92">
        <v>235000</v>
      </c>
      <c r="E71" s="17">
        <v>0</v>
      </c>
      <c r="F71" s="17">
        <v>15000</v>
      </c>
      <c r="G71" s="17">
        <v>0</v>
      </c>
      <c r="H71" s="34">
        <v>0</v>
      </c>
      <c r="I71" s="17">
        <v>0</v>
      </c>
      <c r="J71" s="17">
        <v>300000</v>
      </c>
      <c r="K71" s="17">
        <v>0</v>
      </c>
      <c r="L71" s="17">
        <v>0</v>
      </c>
      <c r="M71" s="34">
        <v>0</v>
      </c>
      <c r="N71" s="17">
        <v>1274280</v>
      </c>
      <c r="O71" s="17">
        <v>0</v>
      </c>
      <c r="P71" s="17">
        <v>0</v>
      </c>
      <c r="Q71" s="17">
        <v>0</v>
      </c>
      <c r="R71" s="17">
        <v>0</v>
      </c>
      <c r="S71" s="17">
        <f>SUM(B71:R71)</f>
        <v>1824280</v>
      </c>
      <c r="T71" s="91">
        <v>78625</v>
      </c>
      <c r="U71" s="93">
        <v>2.4969999999999999E-2</v>
      </c>
      <c r="V71" s="17">
        <v>47515.537850000001</v>
      </c>
      <c r="Y71" s="94"/>
    </row>
    <row r="72" spans="1:25" ht="18" customHeight="1" x14ac:dyDescent="0.25">
      <c r="A72" s="14" t="s">
        <v>66</v>
      </c>
      <c r="B72" s="89">
        <v>0</v>
      </c>
      <c r="C72" s="53"/>
      <c r="D72" s="88">
        <v>280000</v>
      </c>
      <c r="E72" s="15">
        <v>0</v>
      </c>
      <c r="F72" s="15">
        <v>0</v>
      </c>
      <c r="G72" s="15">
        <v>0</v>
      </c>
      <c r="H72" s="41">
        <v>0</v>
      </c>
      <c r="I72" s="15">
        <v>0</v>
      </c>
      <c r="J72" s="15">
        <v>0</v>
      </c>
      <c r="K72" s="15">
        <v>0</v>
      </c>
      <c r="L72" s="15">
        <v>0</v>
      </c>
      <c r="M72" s="41">
        <v>0</v>
      </c>
      <c r="N72" s="15">
        <v>210000</v>
      </c>
      <c r="O72" s="15">
        <v>0</v>
      </c>
      <c r="P72" s="15">
        <v>0</v>
      </c>
      <c r="Q72" s="15">
        <v>0</v>
      </c>
      <c r="R72" s="15">
        <v>0</v>
      </c>
      <c r="S72" s="15">
        <f>SUM(B72:R72)</f>
        <v>490000</v>
      </c>
      <c r="T72" s="89">
        <v>9250</v>
      </c>
      <c r="U72" s="95">
        <v>1.6799999999999999E-2</v>
      </c>
      <c r="V72" s="15">
        <v>8387.4</v>
      </c>
      <c r="Y72" s="94"/>
    </row>
    <row r="73" spans="1:25" ht="18" customHeight="1" x14ac:dyDescent="0.25">
      <c r="A73" s="16" t="s">
        <v>67</v>
      </c>
      <c r="B73" s="91">
        <v>0</v>
      </c>
      <c r="C73" s="53"/>
      <c r="D73" s="92">
        <v>314000</v>
      </c>
      <c r="E73" s="17">
        <v>0</v>
      </c>
      <c r="F73" s="17">
        <v>0</v>
      </c>
      <c r="G73" s="17">
        <v>0</v>
      </c>
      <c r="H73" s="34">
        <v>0</v>
      </c>
      <c r="I73" s="17">
        <v>0</v>
      </c>
      <c r="J73" s="17">
        <v>0</v>
      </c>
      <c r="K73" s="17">
        <v>0</v>
      </c>
      <c r="L73" s="17">
        <v>0</v>
      </c>
      <c r="M73" s="34">
        <v>0</v>
      </c>
      <c r="N73" s="17">
        <v>635600</v>
      </c>
      <c r="O73" s="17">
        <v>0</v>
      </c>
      <c r="P73" s="17">
        <v>0</v>
      </c>
      <c r="Q73" s="17">
        <v>0</v>
      </c>
      <c r="R73" s="17">
        <v>0</v>
      </c>
      <c r="S73" s="17">
        <f>SUM(B73:R73)</f>
        <v>949600</v>
      </c>
      <c r="T73" s="91">
        <v>62965</v>
      </c>
      <c r="U73" s="93">
        <v>2.298E-2</v>
      </c>
      <c r="V73" s="17">
        <v>23268.743699999999</v>
      </c>
      <c r="Y73" s="94"/>
    </row>
    <row r="74" spans="1:25" ht="18" customHeight="1" x14ac:dyDescent="0.25">
      <c r="A74" s="14" t="s">
        <v>68</v>
      </c>
      <c r="B74" s="89">
        <v>0</v>
      </c>
      <c r="C74" s="53"/>
      <c r="D74" s="88">
        <v>3675000</v>
      </c>
      <c r="E74" s="15">
        <v>110000</v>
      </c>
      <c r="F74" s="15">
        <v>120000</v>
      </c>
      <c r="G74" s="15">
        <v>0</v>
      </c>
      <c r="H74" s="41">
        <v>0</v>
      </c>
      <c r="I74" s="15">
        <v>0</v>
      </c>
      <c r="J74" s="15">
        <v>0</v>
      </c>
      <c r="K74" s="15">
        <v>8000</v>
      </c>
      <c r="L74" s="15">
        <v>0</v>
      </c>
      <c r="M74" s="41">
        <v>0</v>
      </c>
      <c r="N74" s="15">
        <v>2836052</v>
      </c>
      <c r="O74" s="15">
        <v>0</v>
      </c>
      <c r="P74" s="15">
        <v>0</v>
      </c>
      <c r="Q74" s="15">
        <v>0</v>
      </c>
      <c r="R74" s="15">
        <v>0</v>
      </c>
      <c r="S74" s="15">
        <f>SUM(B74:R74)</f>
        <v>6749052</v>
      </c>
      <c r="T74" s="89">
        <v>129500</v>
      </c>
      <c r="U74" s="95">
        <v>2.904E-2</v>
      </c>
      <c r="V74" s="15">
        <v>199753.15007999999</v>
      </c>
      <c r="Y74" s="94"/>
    </row>
    <row r="75" spans="1:25" ht="18" customHeight="1" x14ac:dyDescent="0.25">
      <c r="A75" s="16" t="s">
        <v>69</v>
      </c>
      <c r="B75" s="91">
        <v>0</v>
      </c>
      <c r="C75" s="53"/>
      <c r="D75" s="92">
        <v>587800</v>
      </c>
      <c r="E75" s="17">
        <v>0</v>
      </c>
      <c r="F75" s="17">
        <v>30000</v>
      </c>
      <c r="G75" s="17">
        <v>0</v>
      </c>
      <c r="H75" s="34">
        <v>0</v>
      </c>
      <c r="I75" s="17">
        <v>0</v>
      </c>
      <c r="J75" s="17">
        <v>0</v>
      </c>
      <c r="K75" s="17">
        <v>0</v>
      </c>
      <c r="L75" s="17">
        <v>0</v>
      </c>
      <c r="M75" s="34">
        <v>0</v>
      </c>
      <c r="N75" s="17">
        <v>343800</v>
      </c>
      <c r="O75" s="17">
        <v>0</v>
      </c>
      <c r="P75" s="17">
        <v>0</v>
      </c>
      <c r="Q75" s="17">
        <v>0</v>
      </c>
      <c r="R75" s="17">
        <v>0</v>
      </c>
      <c r="S75" s="17">
        <f>SUM(B75:R75)</f>
        <v>961600</v>
      </c>
      <c r="T75" s="91">
        <v>73200</v>
      </c>
      <c r="U75" s="93">
        <v>2.2800000000000001E-2</v>
      </c>
      <c r="V75" s="17">
        <v>23593.440000000002</v>
      </c>
      <c r="Y75" s="94"/>
    </row>
    <row r="76" spans="1:25" ht="18" customHeight="1" x14ac:dyDescent="0.25">
      <c r="A76" s="14" t="s">
        <v>70</v>
      </c>
      <c r="B76" s="89">
        <v>0</v>
      </c>
      <c r="C76" s="53"/>
      <c r="D76" s="88">
        <v>0</v>
      </c>
      <c r="E76" s="15">
        <v>0</v>
      </c>
      <c r="F76" s="15">
        <v>0</v>
      </c>
      <c r="G76" s="15">
        <v>0</v>
      </c>
      <c r="H76" s="41">
        <v>0</v>
      </c>
      <c r="I76" s="15">
        <v>0</v>
      </c>
      <c r="J76" s="15">
        <v>0</v>
      </c>
      <c r="K76" s="15">
        <v>0</v>
      </c>
      <c r="L76" s="15">
        <v>0</v>
      </c>
      <c r="M76" s="41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f>SUM(B76:R76)</f>
        <v>0</v>
      </c>
      <c r="T76" s="89">
        <v>3150</v>
      </c>
      <c r="U76" s="95">
        <v>1.196E-2</v>
      </c>
      <c r="V76" s="15">
        <v>37.673999999999999</v>
      </c>
      <c r="Y76" s="94"/>
    </row>
    <row r="77" spans="1:25" ht="18" customHeight="1" x14ac:dyDescent="0.25">
      <c r="A77" s="16" t="s">
        <v>71</v>
      </c>
      <c r="B77" s="91">
        <v>0</v>
      </c>
      <c r="C77" s="53"/>
      <c r="D77" s="92">
        <v>0</v>
      </c>
      <c r="E77" s="17">
        <v>0</v>
      </c>
      <c r="F77" s="17">
        <v>0</v>
      </c>
      <c r="G77" s="17">
        <v>0</v>
      </c>
      <c r="H77" s="34">
        <v>0</v>
      </c>
      <c r="I77" s="17">
        <v>0</v>
      </c>
      <c r="J77" s="17">
        <v>0</v>
      </c>
      <c r="K77" s="17">
        <v>0</v>
      </c>
      <c r="L77" s="17">
        <v>0</v>
      </c>
      <c r="M77" s="34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f>SUM(B77:R77)</f>
        <v>0</v>
      </c>
      <c r="T77" s="91">
        <v>21000</v>
      </c>
      <c r="U77" s="93">
        <v>1.076E-2</v>
      </c>
      <c r="V77" s="17">
        <v>225.96</v>
      </c>
      <c r="Y77" s="94"/>
    </row>
    <row r="78" spans="1:25" ht="18" customHeight="1" x14ac:dyDescent="0.25">
      <c r="A78" s="14" t="s">
        <v>72</v>
      </c>
      <c r="B78" s="89">
        <v>0</v>
      </c>
      <c r="C78" s="53"/>
      <c r="D78" s="88">
        <v>170000</v>
      </c>
      <c r="E78" s="15">
        <v>0</v>
      </c>
      <c r="F78" s="15">
        <v>0</v>
      </c>
      <c r="G78" s="15">
        <v>0</v>
      </c>
      <c r="H78" s="41">
        <v>0</v>
      </c>
      <c r="I78" s="15">
        <v>0</v>
      </c>
      <c r="J78" s="15">
        <v>0</v>
      </c>
      <c r="K78" s="15">
        <v>0</v>
      </c>
      <c r="L78" s="15">
        <v>0</v>
      </c>
      <c r="M78" s="41">
        <v>0</v>
      </c>
      <c r="N78" s="15">
        <v>161600</v>
      </c>
      <c r="O78" s="15">
        <v>0</v>
      </c>
      <c r="P78" s="15">
        <v>7000</v>
      </c>
      <c r="Q78" s="15">
        <v>0</v>
      </c>
      <c r="R78" s="15">
        <v>0</v>
      </c>
      <c r="S78" s="15">
        <f>SUM(B78:R78)</f>
        <v>338600</v>
      </c>
      <c r="T78" s="89">
        <v>49750</v>
      </c>
      <c r="U78" s="95">
        <v>2.3570000000000001E-2</v>
      </c>
      <c r="V78" s="15">
        <v>9153.4094999999998</v>
      </c>
      <c r="Y78" s="94"/>
    </row>
    <row r="79" spans="1:25" ht="18" customHeight="1" x14ac:dyDescent="0.25">
      <c r="A79" s="16" t="s">
        <v>73</v>
      </c>
      <c r="B79" s="91">
        <v>196200</v>
      </c>
      <c r="C79" s="53"/>
      <c r="D79" s="92">
        <v>0</v>
      </c>
      <c r="E79" s="17">
        <v>0</v>
      </c>
      <c r="F79" s="17">
        <v>0</v>
      </c>
      <c r="G79" s="17">
        <v>0</v>
      </c>
      <c r="H79" s="34">
        <v>0</v>
      </c>
      <c r="I79" s="17">
        <v>0</v>
      </c>
      <c r="J79" s="17">
        <v>0</v>
      </c>
      <c r="K79" s="17">
        <v>0</v>
      </c>
      <c r="L79" s="17">
        <v>0</v>
      </c>
      <c r="M79" s="34">
        <v>0</v>
      </c>
      <c r="N79" s="17">
        <v>0</v>
      </c>
      <c r="O79" s="17">
        <v>0</v>
      </c>
      <c r="P79" s="17">
        <v>0</v>
      </c>
      <c r="Q79" s="17">
        <v>0</v>
      </c>
      <c r="R79" s="17">
        <v>0</v>
      </c>
      <c r="S79" s="17">
        <f>SUM(B79:R79)</f>
        <v>196200</v>
      </c>
      <c r="T79" s="91">
        <v>1200</v>
      </c>
      <c r="U79" s="93">
        <v>1.5180000000000001E-2</v>
      </c>
      <c r="V79" s="17">
        <v>2996.5320000000002</v>
      </c>
      <c r="Y79" s="94"/>
    </row>
    <row r="80" spans="1:25" ht="18" customHeight="1" x14ac:dyDescent="0.25">
      <c r="A80" s="14" t="s">
        <v>74</v>
      </c>
      <c r="B80" s="89">
        <v>348995</v>
      </c>
      <c r="C80" s="53"/>
      <c r="D80" s="88">
        <v>1039900</v>
      </c>
      <c r="E80" s="15">
        <v>400000</v>
      </c>
      <c r="F80" s="15">
        <v>15000</v>
      </c>
      <c r="G80" s="15">
        <v>0</v>
      </c>
      <c r="H80" s="41">
        <v>0</v>
      </c>
      <c r="I80" s="15">
        <v>0</v>
      </c>
      <c r="J80" s="15">
        <v>0</v>
      </c>
      <c r="K80" s="15">
        <v>0</v>
      </c>
      <c r="L80" s="15">
        <v>0</v>
      </c>
      <c r="M80" s="41">
        <v>0</v>
      </c>
      <c r="N80" s="15">
        <v>258925</v>
      </c>
      <c r="O80" s="15">
        <v>0</v>
      </c>
      <c r="P80" s="15">
        <v>0</v>
      </c>
      <c r="Q80" s="15">
        <v>0</v>
      </c>
      <c r="R80" s="15">
        <v>0</v>
      </c>
      <c r="S80" s="15">
        <f>SUM(B80:R80)</f>
        <v>2062820</v>
      </c>
      <c r="T80" s="89">
        <v>68600</v>
      </c>
      <c r="U80" s="95">
        <v>2.5749999999999999E-2</v>
      </c>
      <c r="V80" s="15">
        <v>54884.064999999995</v>
      </c>
      <c r="Y80" s="94"/>
    </row>
    <row r="81" spans="1:25" ht="18" customHeight="1" x14ac:dyDescent="0.25">
      <c r="A81" s="16" t="s">
        <v>75</v>
      </c>
      <c r="B81" s="91">
        <v>0</v>
      </c>
      <c r="C81" s="53"/>
      <c r="D81" s="92">
        <v>6122000</v>
      </c>
      <c r="E81" s="17">
        <v>0</v>
      </c>
      <c r="F81" s="17">
        <v>60000</v>
      </c>
      <c r="G81" s="17">
        <v>0</v>
      </c>
      <c r="H81" s="34">
        <v>0</v>
      </c>
      <c r="I81" s="17">
        <v>0</v>
      </c>
      <c r="J81" s="17">
        <v>0</v>
      </c>
      <c r="K81" s="17">
        <v>0</v>
      </c>
      <c r="L81" s="17">
        <v>0</v>
      </c>
      <c r="M81" s="34">
        <v>0</v>
      </c>
      <c r="N81" s="17">
        <v>0</v>
      </c>
      <c r="O81" s="17">
        <v>0</v>
      </c>
      <c r="P81" s="17">
        <v>0</v>
      </c>
      <c r="Q81" s="17">
        <v>0</v>
      </c>
      <c r="R81" s="17">
        <v>0</v>
      </c>
      <c r="S81" s="17">
        <f>SUM(B81:R81)</f>
        <v>6182000</v>
      </c>
      <c r="T81" s="91">
        <v>316000</v>
      </c>
      <c r="U81" s="93">
        <v>2.249E-2</v>
      </c>
      <c r="V81" s="17">
        <v>146140.01999999999</v>
      </c>
      <c r="Y81" s="94"/>
    </row>
    <row r="82" spans="1:25" ht="18" customHeight="1" x14ac:dyDescent="0.25">
      <c r="A82" s="14" t="s">
        <v>76</v>
      </c>
      <c r="B82" s="89">
        <v>0</v>
      </c>
      <c r="C82" s="53"/>
      <c r="D82" s="88">
        <v>944800</v>
      </c>
      <c r="E82" s="15">
        <v>281500</v>
      </c>
      <c r="F82" s="15">
        <v>0</v>
      </c>
      <c r="G82" s="15">
        <v>0</v>
      </c>
      <c r="H82" s="41">
        <v>0</v>
      </c>
      <c r="I82" s="15">
        <v>0</v>
      </c>
      <c r="J82" s="15">
        <v>0</v>
      </c>
      <c r="K82" s="15">
        <v>0</v>
      </c>
      <c r="L82" s="15">
        <v>0</v>
      </c>
      <c r="M82" s="41">
        <v>0</v>
      </c>
      <c r="N82" s="15">
        <v>427963</v>
      </c>
      <c r="O82" s="15">
        <v>0</v>
      </c>
      <c r="P82" s="15">
        <v>0</v>
      </c>
      <c r="Q82" s="15">
        <v>0</v>
      </c>
      <c r="R82" s="15">
        <v>0</v>
      </c>
      <c r="S82" s="15">
        <f>SUM(B82:R82)</f>
        <v>1654263</v>
      </c>
      <c r="T82" s="89">
        <v>162550</v>
      </c>
      <c r="U82" s="95">
        <v>2.384E-2</v>
      </c>
      <c r="V82" s="15">
        <v>43312.821920000002</v>
      </c>
      <c r="Y82" s="94"/>
    </row>
    <row r="83" spans="1:25" ht="18" customHeight="1" x14ac:dyDescent="0.25">
      <c r="A83" s="16" t="s">
        <v>77</v>
      </c>
      <c r="B83" s="91">
        <v>0</v>
      </c>
      <c r="C83" s="53"/>
      <c r="D83" s="92">
        <v>0</v>
      </c>
      <c r="E83" s="17">
        <v>0</v>
      </c>
      <c r="F83" s="17">
        <v>0</v>
      </c>
      <c r="G83" s="17">
        <v>0</v>
      </c>
      <c r="H83" s="34">
        <v>0</v>
      </c>
      <c r="I83" s="17">
        <v>0</v>
      </c>
      <c r="J83" s="17">
        <v>0</v>
      </c>
      <c r="K83" s="17">
        <v>0</v>
      </c>
      <c r="L83" s="17">
        <v>0</v>
      </c>
      <c r="M83" s="34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f>SUM(B83:R83)</f>
        <v>0</v>
      </c>
      <c r="T83" s="91">
        <v>3300</v>
      </c>
      <c r="U83" s="93">
        <v>1.315E-2</v>
      </c>
      <c r="V83" s="17">
        <v>43.395000000000003</v>
      </c>
      <c r="Y83" s="94"/>
    </row>
    <row r="84" spans="1:25" ht="18" customHeight="1" x14ac:dyDescent="0.25">
      <c r="A84" s="14" t="s">
        <v>282</v>
      </c>
      <c r="B84" s="89">
        <v>0</v>
      </c>
      <c r="C84" s="53"/>
      <c r="D84" s="88">
        <v>0</v>
      </c>
      <c r="E84" s="15">
        <v>0</v>
      </c>
      <c r="F84" s="15">
        <v>0</v>
      </c>
      <c r="G84" s="15">
        <v>0</v>
      </c>
      <c r="H84" s="41">
        <v>0</v>
      </c>
      <c r="I84" s="15">
        <v>0</v>
      </c>
      <c r="J84" s="15">
        <v>0</v>
      </c>
      <c r="K84" s="15">
        <v>0</v>
      </c>
      <c r="L84" s="15">
        <v>0</v>
      </c>
      <c r="M84" s="41">
        <v>0</v>
      </c>
      <c r="N84" s="15">
        <v>0</v>
      </c>
      <c r="O84" s="15">
        <v>0</v>
      </c>
      <c r="P84" s="15">
        <v>0</v>
      </c>
      <c r="Q84" s="15">
        <v>0</v>
      </c>
      <c r="R84" s="15">
        <v>0</v>
      </c>
      <c r="S84" s="15">
        <f>SUM(B84:R84)</f>
        <v>0</v>
      </c>
      <c r="T84" s="89">
        <v>0</v>
      </c>
      <c r="U84" s="95">
        <v>9.0100000000000006E-3</v>
      </c>
      <c r="V84" s="15">
        <v>0</v>
      </c>
      <c r="Y84" s="94"/>
    </row>
    <row r="85" spans="1:25" ht="18" customHeight="1" x14ac:dyDescent="0.25">
      <c r="A85" s="16" t="s">
        <v>78</v>
      </c>
      <c r="B85" s="91">
        <v>838700</v>
      </c>
      <c r="C85" s="53"/>
      <c r="D85" s="92">
        <v>27547790</v>
      </c>
      <c r="E85" s="17">
        <v>2765900</v>
      </c>
      <c r="F85" s="17">
        <v>90000</v>
      </c>
      <c r="G85" s="17">
        <v>0</v>
      </c>
      <c r="H85" s="34">
        <v>0</v>
      </c>
      <c r="I85" s="17">
        <v>0</v>
      </c>
      <c r="J85" s="17">
        <v>150000</v>
      </c>
      <c r="K85" s="17">
        <v>0</v>
      </c>
      <c r="L85" s="17">
        <v>0</v>
      </c>
      <c r="M85" s="34">
        <v>0</v>
      </c>
      <c r="N85" s="17">
        <v>2193000</v>
      </c>
      <c r="O85" s="17">
        <v>0</v>
      </c>
      <c r="P85" s="17">
        <v>0</v>
      </c>
      <c r="Q85" s="17">
        <v>0</v>
      </c>
      <c r="R85" s="17">
        <v>0</v>
      </c>
      <c r="S85" s="17">
        <f>SUM(B85:R85)</f>
        <v>33585390</v>
      </c>
      <c r="T85" s="91">
        <v>301750</v>
      </c>
      <c r="U85" s="93">
        <v>2.4750000000000001E-2</v>
      </c>
      <c r="V85" s="17">
        <v>838706.71500000008</v>
      </c>
      <c r="Y85" s="94"/>
    </row>
    <row r="86" spans="1:25" ht="18" customHeight="1" x14ac:dyDescent="0.25">
      <c r="A86" s="14" t="s">
        <v>79</v>
      </c>
      <c r="B86" s="89">
        <v>0</v>
      </c>
      <c r="C86" s="53"/>
      <c r="D86" s="88">
        <v>9244800</v>
      </c>
      <c r="E86" s="15">
        <v>0</v>
      </c>
      <c r="F86" s="15">
        <v>60000</v>
      </c>
      <c r="G86" s="15">
        <v>0</v>
      </c>
      <c r="H86" s="41">
        <v>0</v>
      </c>
      <c r="I86" s="15">
        <v>0</v>
      </c>
      <c r="J86" s="15">
        <v>0</v>
      </c>
      <c r="K86" s="15">
        <v>0</v>
      </c>
      <c r="L86" s="15">
        <v>0</v>
      </c>
      <c r="M86" s="41">
        <v>0</v>
      </c>
      <c r="N86" s="15">
        <v>1260900</v>
      </c>
      <c r="O86" s="15">
        <v>0</v>
      </c>
      <c r="P86" s="15">
        <v>15000</v>
      </c>
      <c r="Q86" s="15">
        <v>0</v>
      </c>
      <c r="R86" s="15">
        <v>0</v>
      </c>
      <c r="S86" s="15">
        <f>SUM(B86:R86)</f>
        <v>10580700</v>
      </c>
      <c r="T86" s="89">
        <v>291000</v>
      </c>
      <c r="U86" s="95">
        <v>2.418E-2</v>
      </c>
      <c r="V86" s="15">
        <v>262877.70600000001</v>
      </c>
      <c r="Y86" s="94"/>
    </row>
    <row r="87" spans="1:25" ht="18" customHeight="1" x14ac:dyDescent="0.25">
      <c r="A87" s="16" t="s">
        <v>80</v>
      </c>
      <c r="B87" s="91">
        <v>0</v>
      </c>
      <c r="C87" s="53"/>
      <c r="D87" s="92">
        <v>1559000</v>
      </c>
      <c r="E87" s="17">
        <v>300000</v>
      </c>
      <c r="F87" s="17">
        <v>15000</v>
      </c>
      <c r="G87" s="17">
        <v>0</v>
      </c>
      <c r="H87" s="34">
        <v>0</v>
      </c>
      <c r="I87" s="17">
        <v>0</v>
      </c>
      <c r="J87" s="17">
        <v>0</v>
      </c>
      <c r="K87" s="17">
        <v>40700</v>
      </c>
      <c r="L87" s="17">
        <v>0</v>
      </c>
      <c r="M87" s="34">
        <v>0</v>
      </c>
      <c r="N87" s="17">
        <v>97600</v>
      </c>
      <c r="O87" s="17">
        <v>0</v>
      </c>
      <c r="P87" s="17">
        <v>0</v>
      </c>
      <c r="Q87" s="17">
        <v>0</v>
      </c>
      <c r="R87" s="17">
        <v>0</v>
      </c>
      <c r="S87" s="17">
        <f>SUM(B87:R87)</f>
        <v>2012300</v>
      </c>
      <c r="T87" s="91">
        <v>86575</v>
      </c>
      <c r="U87" s="93">
        <v>1.6410000000000001E-2</v>
      </c>
      <c r="V87" s="17">
        <v>34442.53875</v>
      </c>
      <c r="Y87" s="94"/>
    </row>
    <row r="88" spans="1:25" ht="18" customHeight="1" x14ac:dyDescent="0.25">
      <c r="A88" s="14" t="s">
        <v>81</v>
      </c>
      <c r="B88" s="89">
        <v>0</v>
      </c>
      <c r="C88" s="53"/>
      <c r="D88" s="88">
        <v>80000</v>
      </c>
      <c r="E88" s="15">
        <v>0</v>
      </c>
      <c r="F88" s="15">
        <v>0</v>
      </c>
      <c r="G88" s="15">
        <v>0</v>
      </c>
      <c r="H88" s="41">
        <v>0</v>
      </c>
      <c r="I88" s="15">
        <v>0</v>
      </c>
      <c r="J88" s="15">
        <v>0</v>
      </c>
      <c r="K88" s="15">
        <v>0</v>
      </c>
      <c r="L88" s="15">
        <v>0</v>
      </c>
      <c r="M88" s="41">
        <v>0</v>
      </c>
      <c r="N88" s="15">
        <v>528840</v>
      </c>
      <c r="O88" s="15">
        <v>0</v>
      </c>
      <c r="P88" s="15">
        <v>0</v>
      </c>
      <c r="Q88" s="15">
        <v>0</v>
      </c>
      <c r="R88" s="15">
        <v>0</v>
      </c>
      <c r="S88" s="15">
        <f>SUM(B88:R88)</f>
        <v>608840</v>
      </c>
      <c r="T88" s="89">
        <v>33400</v>
      </c>
      <c r="U88" s="95">
        <v>2.5839999999999998E-2</v>
      </c>
      <c r="V88" s="15">
        <v>16595.481599999999</v>
      </c>
      <c r="Y88" s="94"/>
    </row>
    <row r="89" spans="1:25" ht="18" customHeight="1" x14ac:dyDescent="0.25">
      <c r="A89" s="16" t="s">
        <v>82</v>
      </c>
      <c r="B89" s="91">
        <v>0</v>
      </c>
      <c r="C89" s="53"/>
      <c r="D89" s="92">
        <v>25000</v>
      </c>
      <c r="E89" s="17">
        <v>0</v>
      </c>
      <c r="F89" s="17">
        <v>0</v>
      </c>
      <c r="G89" s="17">
        <v>0</v>
      </c>
      <c r="H89" s="34">
        <v>0</v>
      </c>
      <c r="I89" s="17">
        <v>0</v>
      </c>
      <c r="J89" s="17">
        <v>0</v>
      </c>
      <c r="K89" s="17">
        <v>0</v>
      </c>
      <c r="L89" s="17">
        <v>0</v>
      </c>
      <c r="M89" s="34">
        <v>0</v>
      </c>
      <c r="N89" s="17">
        <v>332600</v>
      </c>
      <c r="O89" s="17">
        <v>0</v>
      </c>
      <c r="P89" s="17">
        <v>89356</v>
      </c>
      <c r="Q89" s="17">
        <v>0</v>
      </c>
      <c r="R89" s="17">
        <v>0</v>
      </c>
      <c r="S89" s="17">
        <f>SUM(B89:R89)</f>
        <v>446956</v>
      </c>
      <c r="T89" s="91">
        <v>19500</v>
      </c>
      <c r="U89" s="93">
        <v>1.2200000000000001E-2</v>
      </c>
      <c r="V89" s="17">
        <v>5690.7632000000003</v>
      </c>
      <c r="Y89" s="94"/>
    </row>
    <row r="90" spans="1:25" ht="18" customHeight="1" x14ac:dyDescent="0.25">
      <c r="A90" s="14" t="s">
        <v>83</v>
      </c>
      <c r="B90" s="89">
        <v>332879</v>
      </c>
      <c r="C90" s="53"/>
      <c r="D90" s="88">
        <v>6109572</v>
      </c>
      <c r="E90" s="15">
        <v>0</v>
      </c>
      <c r="F90" s="15">
        <v>15000</v>
      </c>
      <c r="G90" s="15">
        <v>0</v>
      </c>
      <c r="H90" s="41">
        <v>0</v>
      </c>
      <c r="I90" s="15">
        <v>0</v>
      </c>
      <c r="J90" s="15">
        <v>0</v>
      </c>
      <c r="K90" s="15">
        <v>46744</v>
      </c>
      <c r="L90" s="15">
        <v>0</v>
      </c>
      <c r="M90" s="41">
        <v>0</v>
      </c>
      <c r="N90" s="15">
        <v>467910</v>
      </c>
      <c r="O90" s="15">
        <v>0</v>
      </c>
      <c r="P90" s="15">
        <v>0</v>
      </c>
      <c r="Q90" s="15">
        <v>0</v>
      </c>
      <c r="R90" s="15">
        <v>0</v>
      </c>
      <c r="S90" s="15">
        <f>SUM(B90:R90)</f>
        <v>6972105</v>
      </c>
      <c r="T90" s="89">
        <v>134625</v>
      </c>
      <c r="U90" s="95">
        <v>2.4389999999999998E-2</v>
      </c>
      <c r="V90" s="15">
        <v>173333.14469999998</v>
      </c>
      <c r="Y90" s="94"/>
    </row>
    <row r="91" spans="1:25" ht="18" customHeight="1" x14ac:dyDescent="0.25">
      <c r="A91" s="16" t="s">
        <v>84</v>
      </c>
      <c r="B91" s="91">
        <v>0</v>
      </c>
      <c r="C91" s="53"/>
      <c r="D91" s="92">
        <v>175000</v>
      </c>
      <c r="E91" s="17">
        <v>20000</v>
      </c>
      <c r="F91" s="17">
        <v>0</v>
      </c>
      <c r="G91" s="17">
        <v>0</v>
      </c>
      <c r="H91" s="34">
        <v>0</v>
      </c>
      <c r="I91" s="17">
        <v>0</v>
      </c>
      <c r="J91" s="17">
        <v>0</v>
      </c>
      <c r="K91" s="17">
        <v>0</v>
      </c>
      <c r="L91" s="17">
        <v>0</v>
      </c>
      <c r="M91" s="34">
        <v>0</v>
      </c>
      <c r="N91" s="17">
        <v>0</v>
      </c>
      <c r="O91" s="17">
        <v>0</v>
      </c>
      <c r="P91" s="17">
        <v>0</v>
      </c>
      <c r="Q91" s="17">
        <v>0</v>
      </c>
      <c r="R91" s="17">
        <v>0</v>
      </c>
      <c r="S91" s="17">
        <f>SUM(B91:R91)</f>
        <v>195000</v>
      </c>
      <c r="T91" s="91">
        <v>30950</v>
      </c>
      <c r="U91" s="93">
        <v>1.023E-2</v>
      </c>
      <c r="V91" s="17">
        <v>2311.4684999999999</v>
      </c>
      <c r="Y91" s="94"/>
    </row>
    <row r="92" spans="1:25" ht="18" customHeight="1" x14ac:dyDescent="0.25">
      <c r="A92" s="14" t="s">
        <v>85</v>
      </c>
      <c r="B92" s="89">
        <v>0</v>
      </c>
      <c r="C92" s="53"/>
      <c r="D92" s="88">
        <v>2080000</v>
      </c>
      <c r="E92" s="15">
        <v>175000</v>
      </c>
      <c r="F92" s="15">
        <v>0</v>
      </c>
      <c r="G92" s="15">
        <v>0</v>
      </c>
      <c r="H92" s="41">
        <v>0</v>
      </c>
      <c r="I92" s="15">
        <v>0</v>
      </c>
      <c r="J92" s="15">
        <v>0</v>
      </c>
      <c r="K92" s="15">
        <v>0</v>
      </c>
      <c r="L92" s="15">
        <v>0</v>
      </c>
      <c r="M92" s="41">
        <v>0</v>
      </c>
      <c r="N92" s="15">
        <v>0</v>
      </c>
      <c r="O92" s="15">
        <v>0</v>
      </c>
      <c r="P92" s="15">
        <v>0</v>
      </c>
      <c r="Q92" s="15">
        <v>0</v>
      </c>
      <c r="R92" s="15">
        <v>0</v>
      </c>
      <c r="S92" s="15">
        <f>SUM(B92:R92)</f>
        <v>2255000</v>
      </c>
      <c r="T92" s="89">
        <v>221375</v>
      </c>
      <c r="U92" s="95">
        <v>2.3189999999999999E-2</v>
      </c>
      <c r="V92" s="15">
        <v>57427.136249999996</v>
      </c>
      <c r="Y92" s="94"/>
    </row>
    <row r="93" spans="1:25" ht="18" customHeight="1" x14ac:dyDescent="0.25">
      <c r="A93" s="16" t="s">
        <v>86</v>
      </c>
      <c r="B93" s="91">
        <v>403460</v>
      </c>
      <c r="C93" s="53"/>
      <c r="D93" s="92">
        <v>1964400</v>
      </c>
      <c r="E93" s="17">
        <v>0</v>
      </c>
      <c r="F93" s="17">
        <v>30000</v>
      </c>
      <c r="G93" s="17">
        <v>0</v>
      </c>
      <c r="H93" s="34">
        <v>0</v>
      </c>
      <c r="I93" s="17">
        <v>0</v>
      </c>
      <c r="J93" s="17">
        <v>0</v>
      </c>
      <c r="K93" s="17">
        <v>0</v>
      </c>
      <c r="L93" s="17">
        <v>0</v>
      </c>
      <c r="M93" s="34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f>SUM(B93:R93)</f>
        <v>2397860</v>
      </c>
      <c r="T93" s="91">
        <v>236000</v>
      </c>
      <c r="U93" s="93">
        <v>1.225E-2</v>
      </c>
      <c r="V93" s="17">
        <v>32264.785</v>
      </c>
      <c r="Y93" s="94"/>
    </row>
    <row r="94" spans="1:25" ht="18" customHeight="1" x14ac:dyDescent="0.25">
      <c r="A94" s="14" t="s">
        <v>87</v>
      </c>
      <c r="B94" s="89">
        <v>325200</v>
      </c>
      <c r="C94" s="53"/>
      <c r="D94" s="88">
        <v>1766300</v>
      </c>
      <c r="E94" s="15">
        <v>0</v>
      </c>
      <c r="F94" s="15">
        <v>0</v>
      </c>
      <c r="G94" s="15">
        <v>0</v>
      </c>
      <c r="H94" s="41">
        <v>0</v>
      </c>
      <c r="I94" s="15">
        <v>0</v>
      </c>
      <c r="J94" s="15">
        <v>0</v>
      </c>
      <c r="K94" s="15">
        <v>0</v>
      </c>
      <c r="L94" s="15">
        <v>0</v>
      </c>
      <c r="M94" s="41">
        <v>0</v>
      </c>
      <c r="N94" s="15">
        <v>292100</v>
      </c>
      <c r="O94" s="15">
        <v>0</v>
      </c>
      <c r="P94" s="15">
        <v>0</v>
      </c>
      <c r="Q94" s="15">
        <v>0</v>
      </c>
      <c r="R94" s="15">
        <v>0</v>
      </c>
      <c r="S94" s="15">
        <f>SUM(B94:R94)</f>
        <v>2383600</v>
      </c>
      <c r="T94" s="89">
        <v>120100</v>
      </c>
      <c r="U94" s="95">
        <v>2.3970000000000002E-2</v>
      </c>
      <c r="V94" s="15">
        <v>60013.689000000006</v>
      </c>
      <c r="Y94" s="94"/>
    </row>
    <row r="95" spans="1:25" ht="18" customHeight="1" x14ac:dyDescent="0.25">
      <c r="A95" s="16" t="s">
        <v>88</v>
      </c>
      <c r="B95" s="91">
        <v>0</v>
      </c>
      <c r="C95" s="53"/>
      <c r="D95" s="92">
        <v>190000</v>
      </c>
      <c r="E95" s="17">
        <v>0</v>
      </c>
      <c r="F95" s="17">
        <v>0</v>
      </c>
      <c r="G95" s="17">
        <v>0</v>
      </c>
      <c r="H95" s="34">
        <v>0</v>
      </c>
      <c r="I95" s="17">
        <v>0</v>
      </c>
      <c r="J95" s="17">
        <v>0</v>
      </c>
      <c r="K95" s="17">
        <v>0</v>
      </c>
      <c r="L95" s="17">
        <v>0</v>
      </c>
      <c r="M95" s="34">
        <v>0</v>
      </c>
      <c r="N95" s="17">
        <v>1012200</v>
      </c>
      <c r="O95" s="17">
        <v>0</v>
      </c>
      <c r="P95" s="17">
        <v>0</v>
      </c>
      <c r="Q95" s="17">
        <v>0</v>
      </c>
      <c r="R95" s="17">
        <v>0</v>
      </c>
      <c r="S95" s="17">
        <f>SUM(B95:R95)</f>
        <v>1202200</v>
      </c>
      <c r="T95" s="91">
        <v>4500</v>
      </c>
      <c r="U95" s="93">
        <v>2.3570000000000001E-2</v>
      </c>
      <c r="V95" s="17">
        <v>28441.919000000002</v>
      </c>
      <c r="Y95" s="94"/>
    </row>
    <row r="96" spans="1:25" ht="18" customHeight="1" x14ac:dyDescent="0.25">
      <c r="A96" s="14" t="s">
        <v>89</v>
      </c>
      <c r="B96" s="89">
        <v>203100</v>
      </c>
      <c r="C96" s="53"/>
      <c r="D96" s="88">
        <v>13088600</v>
      </c>
      <c r="E96" s="15">
        <v>0</v>
      </c>
      <c r="F96" s="15">
        <v>90000</v>
      </c>
      <c r="G96" s="15">
        <v>0</v>
      </c>
      <c r="H96" s="41">
        <v>0</v>
      </c>
      <c r="I96" s="15">
        <v>0</v>
      </c>
      <c r="J96" s="15">
        <v>150000</v>
      </c>
      <c r="K96" s="15">
        <v>0</v>
      </c>
      <c r="L96" s="15">
        <v>0</v>
      </c>
      <c r="M96" s="41">
        <v>0</v>
      </c>
      <c r="N96" s="15">
        <v>1118800</v>
      </c>
      <c r="O96" s="15">
        <v>0</v>
      </c>
      <c r="P96" s="15">
        <v>0</v>
      </c>
      <c r="Q96" s="15">
        <v>0</v>
      </c>
      <c r="R96" s="15">
        <v>0</v>
      </c>
      <c r="S96" s="15">
        <f>SUM(B96:R96)</f>
        <v>14650500</v>
      </c>
      <c r="T96" s="89">
        <v>443000</v>
      </c>
      <c r="U96" s="95">
        <v>2.631E-2</v>
      </c>
      <c r="V96" s="15">
        <v>397109.98499999999</v>
      </c>
      <c r="Y96" s="94"/>
    </row>
    <row r="97" spans="1:25" ht="18" customHeight="1" x14ac:dyDescent="0.25">
      <c r="A97" s="16" t="s">
        <v>90</v>
      </c>
      <c r="B97" s="91">
        <v>0</v>
      </c>
      <c r="C97" s="53"/>
      <c r="D97" s="92">
        <v>429500</v>
      </c>
      <c r="E97" s="17">
        <v>97400</v>
      </c>
      <c r="F97" s="17">
        <v>15000</v>
      </c>
      <c r="G97" s="17">
        <v>0</v>
      </c>
      <c r="H97" s="34">
        <v>0</v>
      </c>
      <c r="I97" s="17">
        <v>0</v>
      </c>
      <c r="J97" s="17">
        <v>0</v>
      </c>
      <c r="K97" s="17">
        <v>0</v>
      </c>
      <c r="L97" s="17">
        <v>0</v>
      </c>
      <c r="M97" s="34">
        <v>0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7">
        <f>SUM(B97:R97)</f>
        <v>541900</v>
      </c>
      <c r="T97" s="91">
        <v>27200</v>
      </c>
      <c r="U97" s="93">
        <v>2.4250000000000001E-2</v>
      </c>
      <c r="V97" s="17">
        <v>13800.675000000001</v>
      </c>
      <c r="Y97" s="94"/>
    </row>
    <row r="98" spans="1:25" ht="18" customHeight="1" x14ac:dyDescent="0.25">
      <c r="A98" s="14" t="s">
        <v>91</v>
      </c>
      <c r="B98" s="89">
        <v>0</v>
      </c>
      <c r="C98" s="53"/>
      <c r="D98" s="88">
        <v>100000</v>
      </c>
      <c r="E98" s="15">
        <v>0</v>
      </c>
      <c r="F98" s="15">
        <v>15000</v>
      </c>
      <c r="G98" s="15">
        <v>0</v>
      </c>
      <c r="H98" s="41">
        <v>0</v>
      </c>
      <c r="I98" s="15">
        <v>0</v>
      </c>
      <c r="J98" s="15">
        <v>0</v>
      </c>
      <c r="K98" s="15">
        <v>0</v>
      </c>
      <c r="L98" s="15">
        <v>0</v>
      </c>
      <c r="M98" s="41">
        <v>0</v>
      </c>
      <c r="N98" s="15">
        <v>8000</v>
      </c>
      <c r="O98" s="15">
        <v>0</v>
      </c>
      <c r="P98" s="15">
        <v>0</v>
      </c>
      <c r="Q98" s="15">
        <v>0</v>
      </c>
      <c r="R98" s="15">
        <v>0</v>
      </c>
      <c r="S98" s="15">
        <f>SUM(B98:R98)</f>
        <v>123000</v>
      </c>
      <c r="T98" s="89">
        <v>22500</v>
      </c>
      <c r="U98" s="95">
        <v>2.2030000000000001E-2</v>
      </c>
      <c r="V98" s="15">
        <v>3205.3650000000002</v>
      </c>
      <c r="Y98" s="94"/>
    </row>
    <row r="99" spans="1:25" ht="18" customHeight="1" x14ac:dyDescent="0.25">
      <c r="A99" s="16" t="s">
        <v>92</v>
      </c>
      <c r="B99" s="91">
        <v>0</v>
      </c>
      <c r="C99" s="53"/>
      <c r="D99" s="92">
        <v>250000</v>
      </c>
      <c r="E99" s="17">
        <v>70000</v>
      </c>
      <c r="F99" s="17">
        <v>0</v>
      </c>
      <c r="G99" s="17">
        <v>0</v>
      </c>
      <c r="H99" s="34">
        <v>0</v>
      </c>
      <c r="I99" s="17">
        <v>0</v>
      </c>
      <c r="J99" s="17">
        <v>0</v>
      </c>
      <c r="K99" s="17">
        <v>0</v>
      </c>
      <c r="L99" s="17">
        <v>0</v>
      </c>
      <c r="M99" s="34">
        <v>0</v>
      </c>
      <c r="N99" s="17">
        <v>124050</v>
      </c>
      <c r="O99" s="17">
        <v>0</v>
      </c>
      <c r="P99" s="17">
        <v>0</v>
      </c>
      <c r="Q99" s="17">
        <v>0</v>
      </c>
      <c r="R99" s="17">
        <v>0</v>
      </c>
      <c r="S99" s="17">
        <f>SUM(B99:R99)</f>
        <v>444050</v>
      </c>
      <c r="T99" s="91">
        <v>45500</v>
      </c>
      <c r="U99" s="93">
        <v>2.6499999999999999E-2</v>
      </c>
      <c r="V99" s="17">
        <v>12973.074999999999</v>
      </c>
      <c r="Y99" s="94"/>
    </row>
    <row r="100" spans="1:25" ht="18" customHeight="1" x14ac:dyDescent="0.25">
      <c r="A100" s="14" t="s">
        <v>93</v>
      </c>
      <c r="B100" s="89">
        <v>416200</v>
      </c>
      <c r="C100" s="53"/>
      <c r="D100" s="88">
        <v>544500</v>
      </c>
      <c r="E100" s="15">
        <v>0</v>
      </c>
      <c r="F100" s="15">
        <v>0</v>
      </c>
      <c r="G100" s="15">
        <v>0</v>
      </c>
      <c r="H100" s="41">
        <v>0</v>
      </c>
      <c r="I100" s="15">
        <v>0</v>
      </c>
      <c r="J100" s="15">
        <v>0</v>
      </c>
      <c r="K100" s="15">
        <v>0</v>
      </c>
      <c r="L100" s="15">
        <v>0</v>
      </c>
      <c r="M100" s="41">
        <v>0</v>
      </c>
      <c r="N100" s="15">
        <v>290788</v>
      </c>
      <c r="O100" s="15">
        <v>0</v>
      </c>
      <c r="P100" s="15">
        <v>0</v>
      </c>
      <c r="Q100" s="15">
        <v>0</v>
      </c>
      <c r="R100" s="15">
        <v>0</v>
      </c>
      <c r="S100" s="15">
        <f>SUM(B100:R100)</f>
        <v>1251488</v>
      </c>
      <c r="T100" s="89">
        <v>67250</v>
      </c>
      <c r="U100" s="95">
        <v>1.644E-2</v>
      </c>
      <c r="V100" s="15">
        <v>21680.05272</v>
      </c>
      <c r="Y100" s="94"/>
    </row>
    <row r="101" spans="1:25" ht="18" customHeight="1" x14ac:dyDescent="0.25">
      <c r="A101" s="16" t="s">
        <v>94</v>
      </c>
      <c r="B101" s="91">
        <v>0</v>
      </c>
      <c r="C101" s="53"/>
      <c r="D101" s="92">
        <v>300000</v>
      </c>
      <c r="E101" s="17">
        <v>0</v>
      </c>
      <c r="F101" s="17">
        <v>15000</v>
      </c>
      <c r="G101" s="17">
        <v>0</v>
      </c>
      <c r="H101" s="34">
        <v>0</v>
      </c>
      <c r="I101" s="17">
        <v>0</v>
      </c>
      <c r="J101" s="17">
        <v>0</v>
      </c>
      <c r="K101" s="17">
        <v>0</v>
      </c>
      <c r="L101" s="17">
        <v>0</v>
      </c>
      <c r="M101" s="34">
        <v>0</v>
      </c>
      <c r="N101" s="17">
        <v>785580</v>
      </c>
      <c r="O101" s="17">
        <v>0</v>
      </c>
      <c r="P101" s="17">
        <v>0</v>
      </c>
      <c r="Q101" s="17">
        <v>0</v>
      </c>
      <c r="R101" s="17">
        <v>0</v>
      </c>
      <c r="S101" s="17">
        <f>SUM(B101:R101)</f>
        <v>1100580</v>
      </c>
      <c r="T101" s="91">
        <v>18900</v>
      </c>
      <c r="U101" s="93">
        <v>3.0419999999999999E-2</v>
      </c>
      <c r="V101" s="17">
        <v>34054.581599999998</v>
      </c>
      <c r="Y101" s="94"/>
    </row>
    <row r="102" spans="1:25" ht="18" customHeight="1" x14ac:dyDescent="0.25">
      <c r="A102" s="14" t="s">
        <v>95</v>
      </c>
      <c r="B102" s="89">
        <v>491800</v>
      </c>
      <c r="C102" s="53"/>
      <c r="D102" s="88">
        <v>2135000</v>
      </c>
      <c r="E102" s="15">
        <v>50000</v>
      </c>
      <c r="F102" s="15">
        <v>15000</v>
      </c>
      <c r="G102" s="15">
        <v>0</v>
      </c>
      <c r="H102" s="41">
        <v>0</v>
      </c>
      <c r="I102" s="15">
        <v>0</v>
      </c>
      <c r="J102" s="15">
        <v>0</v>
      </c>
      <c r="K102" s="15">
        <v>0</v>
      </c>
      <c r="L102" s="15">
        <v>0</v>
      </c>
      <c r="M102" s="41">
        <v>0</v>
      </c>
      <c r="N102" s="15">
        <v>572500</v>
      </c>
      <c r="O102" s="15">
        <v>0</v>
      </c>
      <c r="P102" s="15">
        <v>0</v>
      </c>
      <c r="Q102" s="15">
        <v>0</v>
      </c>
      <c r="R102" s="15">
        <v>0</v>
      </c>
      <c r="S102" s="15">
        <f>SUM(B102:R102)</f>
        <v>3264300</v>
      </c>
      <c r="T102" s="89">
        <v>189500</v>
      </c>
      <c r="U102" s="95">
        <v>1.8089999999999998E-2</v>
      </c>
      <c r="V102" s="15">
        <v>62479.241999999991</v>
      </c>
      <c r="Y102" s="94"/>
    </row>
    <row r="103" spans="1:25" ht="18" customHeight="1" x14ac:dyDescent="0.25">
      <c r="A103" s="16" t="s">
        <v>96</v>
      </c>
      <c r="B103" s="91">
        <v>0</v>
      </c>
      <c r="C103" s="53"/>
      <c r="D103" s="92">
        <v>0</v>
      </c>
      <c r="E103" s="17">
        <v>0</v>
      </c>
      <c r="F103" s="17">
        <v>0</v>
      </c>
      <c r="G103" s="17">
        <v>0</v>
      </c>
      <c r="H103" s="34">
        <v>0</v>
      </c>
      <c r="I103" s="17">
        <v>0</v>
      </c>
      <c r="J103" s="17">
        <v>0</v>
      </c>
      <c r="K103" s="17">
        <v>0</v>
      </c>
      <c r="L103" s="17">
        <v>0</v>
      </c>
      <c r="M103" s="34">
        <v>0</v>
      </c>
      <c r="N103" s="17">
        <v>0</v>
      </c>
      <c r="O103" s="17">
        <v>0</v>
      </c>
      <c r="P103" s="17">
        <v>0</v>
      </c>
      <c r="Q103" s="17">
        <v>0</v>
      </c>
      <c r="R103" s="17">
        <v>0</v>
      </c>
      <c r="S103" s="17">
        <f>SUM(B103:R103)</f>
        <v>0</v>
      </c>
      <c r="T103" s="91">
        <v>0</v>
      </c>
      <c r="U103" s="93">
        <v>7.5900000000000004E-3</v>
      </c>
      <c r="V103" s="17">
        <v>0</v>
      </c>
      <c r="Y103" s="94"/>
    </row>
    <row r="104" spans="1:25" ht="18" customHeight="1" x14ac:dyDescent="0.25">
      <c r="A104" s="14" t="s">
        <v>97</v>
      </c>
      <c r="B104" s="89">
        <v>0</v>
      </c>
      <c r="C104" s="53"/>
      <c r="D104" s="88">
        <v>257200</v>
      </c>
      <c r="E104" s="15">
        <v>0</v>
      </c>
      <c r="F104" s="15">
        <v>15000</v>
      </c>
      <c r="G104" s="15">
        <v>0</v>
      </c>
      <c r="H104" s="41">
        <v>0</v>
      </c>
      <c r="I104" s="15">
        <v>0</v>
      </c>
      <c r="J104" s="15">
        <v>0</v>
      </c>
      <c r="K104" s="15">
        <v>0</v>
      </c>
      <c r="L104" s="15">
        <v>0</v>
      </c>
      <c r="M104" s="41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f>SUM(B104:R104)</f>
        <v>272200</v>
      </c>
      <c r="T104" s="89">
        <v>68000</v>
      </c>
      <c r="U104" s="95">
        <v>2.7789999999999999E-2</v>
      </c>
      <c r="V104" s="15">
        <v>9454.1579999999994</v>
      </c>
      <c r="Y104" s="94"/>
    </row>
    <row r="105" spans="1:25" ht="18" customHeight="1" x14ac:dyDescent="0.25">
      <c r="A105" s="16" t="s">
        <v>98</v>
      </c>
      <c r="B105" s="91">
        <v>0</v>
      </c>
      <c r="C105" s="53"/>
      <c r="D105" s="92">
        <v>220000</v>
      </c>
      <c r="E105" s="17">
        <v>30000</v>
      </c>
      <c r="F105" s="17">
        <v>0</v>
      </c>
      <c r="G105" s="17">
        <v>0</v>
      </c>
      <c r="H105" s="34">
        <v>0</v>
      </c>
      <c r="I105" s="17">
        <v>0</v>
      </c>
      <c r="J105" s="17">
        <v>0</v>
      </c>
      <c r="K105" s="17">
        <v>0</v>
      </c>
      <c r="L105" s="17">
        <v>0</v>
      </c>
      <c r="M105" s="34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f>SUM(B105:R105)</f>
        <v>250000</v>
      </c>
      <c r="T105" s="91">
        <v>21000</v>
      </c>
      <c r="U105" s="93">
        <v>9.0900000000000009E-3</v>
      </c>
      <c r="V105" s="17">
        <v>2463.3900000000003</v>
      </c>
      <c r="Y105" s="94"/>
    </row>
    <row r="106" spans="1:25" ht="18" customHeight="1" x14ac:dyDescent="0.25">
      <c r="A106" s="14" t="s">
        <v>99</v>
      </c>
      <c r="B106" s="89">
        <v>0</v>
      </c>
      <c r="C106" s="53"/>
      <c r="D106" s="88">
        <v>0</v>
      </c>
      <c r="E106" s="15">
        <v>0</v>
      </c>
      <c r="F106" s="15">
        <v>0</v>
      </c>
      <c r="G106" s="15">
        <v>0</v>
      </c>
      <c r="H106" s="41">
        <v>0</v>
      </c>
      <c r="I106" s="15">
        <v>0</v>
      </c>
      <c r="J106" s="15">
        <v>0</v>
      </c>
      <c r="K106" s="15">
        <v>0</v>
      </c>
      <c r="L106" s="15">
        <v>0</v>
      </c>
      <c r="M106" s="41">
        <v>0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f>SUM(B106:R106)</f>
        <v>0</v>
      </c>
      <c r="T106" s="89">
        <v>0</v>
      </c>
      <c r="U106" s="95">
        <v>0</v>
      </c>
      <c r="V106" s="15">
        <v>0</v>
      </c>
      <c r="Y106" s="94"/>
    </row>
    <row r="107" spans="1:25" ht="18" customHeight="1" x14ac:dyDescent="0.25">
      <c r="A107" s="16" t="s">
        <v>100</v>
      </c>
      <c r="B107" s="91">
        <v>0</v>
      </c>
      <c r="C107" s="53"/>
      <c r="D107" s="92">
        <v>0</v>
      </c>
      <c r="E107" s="17">
        <v>0</v>
      </c>
      <c r="F107" s="17">
        <v>0</v>
      </c>
      <c r="G107" s="17">
        <v>0</v>
      </c>
      <c r="H107" s="34">
        <v>0</v>
      </c>
      <c r="I107" s="17">
        <v>0</v>
      </c>
      <c r="J107" s="17">
        <v>0</v>
      </c>
      <c r="K107" s="17">
        <v>0</v>
      </c>
      <c r="L107" s="17">
        <v>0</v>
      </c>
      <c r="M107" s="34">
        <v>0</v>
      </c>
      <c r="N107" s="17">
        <v>0</v>
      </c>
      <c r="O107" s="17">
        <v>0</v>
      </c>
      <c r="P107" s="17">
        <v>0</v>
      </c>
      <c r="Q107" s="17">
        <v>0</v>
      </c>
      <c r="R107" s="17">
        <v>0</v>
      </c>
      <c r="S107" s="17">
        <f>SUM(B107:R107)</f>
        <v>0</v>
      </c>
      <c r="T107" s="91">
        <v>10000</v>
      </c>
      <c r="U107" s="93">
        <v>3.47E-3</v>
      </c>
      <c r="V107" s="17">
        <v>34.700000000000003</v>
      </c>
      <c r="Y107" s="94"/>
    </row>
    <row r="108" spans="1:25" ht="18" customHeight="1" x14ac:dyDescent="0.25">
      <c r="A108" s="14" t="s">
        <v>101</v>
      </c>
      <c r="B108" s="89">
        <v>870600</v>
      </c>
      <c r="C108" s="53"/>
      <c r="D108" s="88">
        <v>11415200</v>
      </c>
      <c r="E108" s="15">
        <v>200000</v>
      </c>
      <c r="F108" s="15">
        <v>150000</v>
      </c>
      <c r="G108" s="15">
        <v>0</v>
      </c>
      <c r="H108" s="41">
        <v>0</v>
      </c>
      <c r="I108" s="15">
        <v>0</v>
      </c>
      <c r="J108" s="15">
        <v>0</v>
      </c>
      <c r="K108" s="15">
        <v>0</v>
      </c>
      <c r="L108" s="15">
        <v>0</v>
      </c>
      <c r="M108" s="41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f>SUM(B108:R108)</f>
        <v>12635800</v>
      </c>
      <c r="T108" s="89">
        <v>361500</v>
      </c>
      <c r="U108" s="95">
        <v>2.368E-2</v>
      </c>
      <c r="V108" s="15">
        <v>307776.06400000001</v>
      </c>
      <c r="Y108" s="94"/>
    </row>
    <row r="109" spans="1:25" ht="18" customHeight="1" x14ac:dyDescent="0.25">
      <c r="A109" s="16" t="s">
        <v>102</v>
      </c>
      <c r="B109" s="91">
        <v>0</v>
      </c>
      <c r="C109" s="53"/>
      <c r="D109" s="92">
        <v>27089700</v>
      </c>
      <c r="E109" s="17">
        <v>2250000</v>
      </c>
      <c r="F109" s="17">
        <v>150000</v>
      </c>
      <c r="G109" s="17">
        <v>0</v>
      </c>
      <c r="H109" s="34">
        <v>0</v>
      </c>
      <c r="I109" s="17">
        <v>0</v>
      </c>
      <c r="J109" s="17">
        <v>0</v>
      </c>
      <c r="K109" s="17">
        <v>0</v>
      </c>
      <c r="L109" s="17">
        <v>0</v>
      </c>
      <c r="M109" s="34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0</v>
      </c>
      <c r="S109" s="17">
        <f>SUM(B109:R109)</f>
        <v>29489700</v>
      </c>
      <c r="T109" s="91">
        <v>834100</v>
      </c>
      <c r="U109" s="93">
        <v>1.584E-2</v>
      </c>
      <c r="V109" s="17">
        <v>480328.99199999997</v>
      </c>
      <c r="Y109" s="94"/>
    </row>
    <row r="110" spans="1:25" ht="18" customHeight="1" x14ac:dyDescent="0.25">
      <c r="A110" s="14" t="s">
        <v>103</v>
      </c>
      <c r="B110" s="89">
        <v>0</v>
      </c>
      <c r="C110" s="53"/>
      <c r="D110" s="88">
        <v>3260000</v>
      </c>
      <c r="E110" s="15">
        <v>300000</v>
      </c>
      <c r="F110" s="15">
        <v>0</v>
      </c>
      <c r="G110" s="15">
        <v>0</v>
      </c>
      <c r="H110" s="41">
        <v>0</v>
      </c>
      <c r="I110" s="15">
        <v>0</v>
      </c>
      <c r="J110" s="15">
        <v>0</v>
      </c>
      <c r="K110" s="15">
        <v>0</v>
      </c>
      <c r="L110" s="15">
        <v>0</v>
      </c>
      <c r="M110" s="41">
        <v>0</v>
      </c>
      <c r="N110" s="15">
        <v>191100</v>
      </c>
      <c r="O110" s="15">
        <v>13000</v>
      </c>
      <c r="P110" s="15">
        <v>0</v>
      </c>
      <c r="Q110" s="15">
        <v>0</v>
      </c>
      <c r="R110" s="15">
        <v>0</v>
      </c>
      <c r="S110" s="15">
        <f>SUM(B110:R110)</f>
        <v>3764100</v>
      </c>
      <c r="T110" s="89">
        <v>67500</v>
      </c>
      <c r="U110" s="95">
        <v>2.0990000000000002E-2</v>
      </c>
      <c r="V110" s="15">
        <v>80425.284</v>
      </c>
      <c r="Y110" s="94"/>
    </row>
    <row r="111" spans="1:25" ht="18" customHeight="1" x14ac:dyDescent="0.25">
      <c r="A111" s="16" t="s">
        <v>104</v>
      </c>
      <c r="B111" s="91">
        <v>0</v>
      </c>
      <c r="C111" s="53"/>
      <c r="D111" s="92">
        <v>315000</v>
      </c>
      <c r="E111" s="17">
        <v>0</v>
      </c>
      <c r="F111" s="17">
        <v>0</v>
      </c>
      <c r="G111" s="17">
        <v>0</v>
      </c>
      <c r="H111" s="34">
        <v>0</v>
      </c>
      <c r="I111" s="17">
        <v>0</v>
      </c>
      <c r="J111" s="17">
        <v>0</v>
      </c>
      <c r="K111" s="17">
        <v>0</v>
      </c>
      <c r="L111" s="17">
        <v>0</v>
      </c>
      <c r="M111" s="34">
        <v>0</v>
      </c>
      <c r="N111" s="17">
        <v>775691</v>
      </c>
      <c r="O111" s="17">
        <v>0</v>
      </c>
      <c r="P111" s="17">
        <v>0</v>
      </c>
      <c r="Q111" s="17">
        <v>0</v>
      </c>
      <c r="R111" s="17">
        <v>0</v>
      </c>
      <c r="S111" s="17">
        <f>SUM(B111:R111)</f>
        <v>1090691</v>
      </c>
      <c r="T111" s="91">
        <v>45800</v>
      </c>
      <c r="U111" s="93">
        <v>2.181E-2</v>
      </c>
      <c r="V111" s="17">
        <v>24786.868709999999</v>
      </c>
      <c r="Y111" s="94"/>
    </row>
    <row r="112" spans="1:25" ht="18" customHeight="1" x14ac:dyDescent="0.25">
      <c r="A112" s="14" t="s">
        <v>105</v>
      </c>
      <c r="B112" s="89">
        <v>0</v>
      </c>
      <c r="C112" s="53"/>
      <c r="D112" s="88">
        <v>834000</v>
      </c>
      <c r="E112" s="15">
        <v>0</v>
      </c>
      <c r="F112" s="15">
        <v>105000</v>
      </c>
      <c r="G112" s="15">
        <v>0</v>
      </c>
      <c r="H112" s="41">
        <v>0</v>
      </c>
      <c r="I112" s="15">
        <v>0</v>
      </c>
      <c r="J112" s="15">
        <v>150000</v>
      </c>
      <c r="K112" s="15">
        <v>10000</v>
      </c>
      <c r="L112" s="15">
        <v>0</v>
      </c>
      <c r="M112" s="41">
        <v>0</v>
      </c>
      <c r="N112" s="15">
        <v>0</v>
      </c>
      <c r="O112" s="15">
        <v>0</v>
      </c>
      <c r="P112" s="15">
        <v>0</v>
      </c>
      <c r="Q112" s="15">
        <v>0</v>
      </c>
      <c r="R112" s="15">
        <v>0</v>
      </c>
      <c r="S112" s="15">
        <f>SUM(B112:R112)</f>
        <v>1099000</v>
      </c>
      <c r="T112" s="89">
        <v>60750</v>
      </c>
      <c r="U112" s="95">
        <v>1.6410000000000001E-2</v>
      </c>
      <c r="V112" s="15">
        <v>19031.497500000001</v>
      </c>
      <c r="Y112" s="94"/>
    </row>
    <row r="113" spans="1:25" ht="18" customHeight="1" x14ac:dyDescent="0.25">
      <c r="A113" s="16" t="s">
        <v>106</v>
      </c>
      <c r="B113" s="91">
        <v>0</v>
      </c>
      <c r="C113" s="53"/>
      <c r="D113" s="92">
        <v>0</v>
      </c>
      <c r="E113" s="17">
        <v>0</v>
      </c>
      <c r="F113" s="17">
        <v>0</v>
      </c>
      <c r="G113" s="17">
        <v>0</v>
      </c>
      <c r="H113" s="34">
        <v>0</v>
      </c>
      <c r="I113" s="17">
        <v>0</v>
      </c>
      <c r="J113" s="17">
        <v>0</v>
      </c>
      <c r="K113" s="17">
        <v>0</v>
      </c>
      <c r="L113" s="17">
        <v>0</v>
      </c>
      <c r="M113" s="34">
        <v>0</v>
      </c>
      <c r="N113" s="17">
        <v>0</v>
      </c>
      <c r="O113" s="17">
        <v>0</v>
      </c>
      <c r="P113" s="17">
        <v>0</v>
      </c>
      <c r="Q113" s="17">
        <v>0</v>
      </c>
      <c r="R113" s="17">
        <v>0</v>
      </c>
      <c r="S113" s="17">
        <f>SUM(B113:R113)</f>
        <v>0</v>
      </c>
      <c r="T113" s="91">
        <v>5600</v>
      </c>
      <c r="U113" s="93">
        <v>1.8599999999999998E-2</v>
      </c>
      <c r="V113" s="17">
        <v>104.16</v>
      </c>
      <c r="Y113" s="94"/>
    </row>
    <row r="114" spans="1:25" ht="18" customHeight="1" x14ac:dyDescent="0.25">
      <c r="A114" s="14" t="s">
        <v>107</v>
      </c>
      <c r="B114" s="89">
        <v>0</v>
      </c>
      <c r="C114" s="53"/>
      <c r="D114" s="88">
        <v>0</v>
      </c>
      <c r="E114" s="15">
        <v>0</v>
      </c>
      <c r="F114" s="15">
        <v>0</v>
      </c>
      <c r="G114" s="15">
        <v>0</v>
      </c>
      <c r="H114" s="41">
        <v>0</v>
      </c>
      <c r="I114" s="15">
        <v>0</v>
      </c>
      <c r="J114" s="15">
        <v>0</v>
      </c>
      <c r="K114" s="15">
        <v>0</v>
      </c>
      <c r="L114" s="15">
        <v>0</v>
      </c>
      <c r="M114" s="41">
        <v>0</v>
      </c>
      <c r="N114" s="15">
        <v>0</v>
      </c>
      <c r="O114" s="15">
        <v>0</v>
      </c>
      <c r="P114" s="15">
        <v>0</v>
      </c>
      <c r="Q114" s="15">
        <v>0</v>
      </c>
      <c r="R114" s="15">
        <v>0</v>
      </c>
      <c r="S114" s="15">
        <f>SUM(B114:R114)</f>
        <v>0</v>
      </c>
      <c r="T114" s="89">
        <v>200</v>
      </c>
      <c r="U114" s="95">
        <v>4.1900000000000001E-3</v>
      </c>
      <c r="V114" s="15">
        <v>0.83800000000000008</v>
      </c>
      <c r="Y114" s="94"/>
    </row>
    <row r="115" spans="1:25" ht="18" customHeight="1" x14ac:dyDescent="0.25">
      <c r="A115" s="16" t="s">
        <v>108</v>
      </c>
      <c r="B115" s="91">
        <v>0</v>
      </c>
      <c r="C115" s="53"/>
      <c r="D115" s="92">
        <v>314900</v>
      </c>
      <c r="E115" s="17">
        <v>5000</v>
      </c>
      <c r="F115" s="17">
        <v>30000</v>
      </c>
      <c r="G115" s="17">
        <v>0</v>
      </c>
      <c r="H115" s="34">
        <v>0</v>
      </c>
      <c r="I115" s="17">
        <v>0</v>
      </c>
      <c r="J115" s="17">
        <v>0</v>
      </c>
      <c r="K115" s="17">
        <v>0</v>
      </c>
      <c r="L115" s="17">
        <v>0</v>
      </c>
      <c r="M115" s="34">
        <v>0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f>SUM(B115:R115)</f>
        <v>349900</v>
      </c>
      <c r="T115" s="91">
        <v>156500</v>
      </c>
      <c r="U115" s="93">
        <v>2.5190000000000001E-2</v>
      </c>
      <c r="V115" s="17">
        <v>12756.216</v>
      </c>
      <c r="Y115" s="94"/>
    </row>
    <row r="116" spans="1:25" ht="18" customHeight="1" x14ac:dyDescent="0.25">
      <c r="A116" s="14" t="s">
        <v>109</v>
      </c>
      <c r="B116" s="89">
        <v>0</v>
      </c>
      <c r="C116" s="53"/>
      <c r="D116" s="88">
        <v>0</v>
      </c>
      <c r="E116" s="15">
        <v>0</v>
      </c>
      <c r="F116" s="15">
        <v>0</v>
      </c>
      <c r="G116" s="15">
        <v>0</v>
      </c>
      <c r="H116" s="41">
        <v>0</v>
      </c>
      <c r="I116" s="15">
        <v>0</v>
      </c>
      <c r="J116" s="15">
        <v>0</v>
      </c>
      <c r="K116" s="15">
        <v>0</v>
      </c>
      <c r="L116" s="15">
        <v>0</v>
      </c>
      <c r="M116" s="41">
        <v>0</v>
      </c>
      <c r="N116" s="15">
        <v>0</v>
      </c>
      <c r="O116" s="15">
        <v>0</v>
      </c>
      <c r="P116" s="15">
        <v>0</v>
      </c>
      <c r="Q116" s="15">
        <v>0</v>
      </c>
      <c r="R116" s="15">
        <v>0</v>
      </c>
      <c r="S116" s="15">
        <f>SUM(B116:R116)</f>
        <v>0</v>
      </c>
      <c r="T116" s="89">
        <v>8150</v>
      </c>
      <c r="U116" s="95">
        <v>6.8300000000000001E-3</v>
      </c>
      <c r="V116" s="15">
        <v>55.664500000000004</v>
      </c>
      <c r="Y116" s="94"/>
    </row>
    <row r="117" spans="1:25" ht="18" customHeight="1" x14ac:dyDescent="0.25">
      <c r="A117" s="16" t="s">
        <v>110</v>
      </c>
      <c r="B117" s="91">
        <v>0</v>
      </c>
      <c r="C117" s="53"/>
      <c r="D117" s="92">
        <v>7355051</v>
      </c>
      <c r="E117" s="17">
        <v>636100</v>
      </c>
      <c r="F117" s="17">
        <v>150000</v>
      </c>
      <c r="G117" s="17">
        <v>0</v>
      </c>
      <c r="H117" s="34">
        <v>0</v>
      </c>
      <c r="I117" s="17">
        <v>0</v>
      </c>
      <c r="J117" s="17">
        <v>150000</v>
      </c>
      <c r="K117" s="17">
        <v>0</v>
      </c>
      <c r="L117" s="17">
        <v>0</v>
      </c>
      <c r="M117" s="34">
        <v>0</v>
      </c>
      <c r="N117" s="17">
        <v>311000</v>
      </c>
      <c r="O117" s="17">
        <v>0</v>
      </c>
      <c r="P117" s="17">
        <v>51982</v>
      </c>
      <c r="Q117" s="17">
        <v>0</v>
      </c>
      <c r="R117" s="17">
        <v>0</v>
      </c>
      <c r="S117" s="17">
        <f>SUM(B117:R117)</f>
        <v>8654133</v>
      </c>
      <c r="T117" s="91">
        <v>39800</v>
      </c>
      <c r="U117" s="93">
        <v>2.1440000000000001E-2</v>
      </c>
      <c r="V117" s="17">
        <v>186397.92352000001</v>
      </c>
      <c r="Y117" s="94"/>
    </row>
    <row r="118" spans="1:25" ht="18" customHeight="1" x14ac:dyDescent="0.25">
      <c r="A118" s="14" t="s">
        <v>111</v>
      </c>
      <c r="B118" s="89">
        <v>0</v>
      </c>
      <c r="C118" s="53"/>
      <c r="D118" s="88">
        <v>70000</v>
      </c>
      <c r="E118" s="15">
        <v>0</v>
      </c>
      <c r="F118" s="15">
        <v>0</v>
      </c>
      <c r="G118" s="15">
        <v>0</v>
      </c>
      <c r="H118" s="41">
        <v>0</v>
      </c>
      <c r="I118" s="15">
        <v>0</v>
      </c>
      <c r="J118" s="15">
        <v>0</v>
      </c>
      <c r="K118" s="15">
        <v>0</v>
      </c>
      <c r="L118" s="15">
        <v>0</v>
      </c>
      <c r="M118" s="41">
        <v>0</v>
      </c>
      <c r="N118" s="15">
        <v>0</v>
      </c>
      <c r="O118" s="15">
        <v>0</v>
      </c>
      <c r="P118" s="15">
        <v>0</v>
      </c>
      <c r="Q118" s="15">
        <v>0</v>
      </c>
      <c r="R118" s="15">
        <v>0</v>
      </c>
      <c r="S118" s="15">
        <f>SUM(B118:R118)</f>
        <v>70000</v>
      </c>
      <c r="T118" s="89">
        <v>20500</v>
      </c>
      <c r="U118" s="95">
        <v>2.6030000000000001E-2</v>
      </c>
      <c r="V118" s="15">
        <v>2355.7150000000001</v>
      </c>
      <c r="Y118" s="94"/>
    </row>
    <row r="119" spans="1:25" ht="18" customHeight="1" x14ac:dyDescent="0.25">
      <c r="A119" s="16" t="s">
        <v>112</v>
      </c>
      <c r="B119" s="91">
        <v>0</v>
      </c>
      <c r="C119" s="53"/>
      <c r="D119" s="92">
        <v>2409425</v>
      </c>
      <c r="E119" s="17">
        <v>150000</v>
      </c>
      <c r="F119" s="17">
        <v>15000</v>
      </c>
      <c r="G119" s="17">
        <v>0</v>
      </c>
      <c r="H119" s="34">
        <v>0</v>
      </c>
      <c r="I119" s="17">
        <v>0</v>
      </c>
      <c r="J119" s="17">
        <v>0</v>
      </c>
      <c r="K119" s="17">
        <v>0</v>
      </c>
      <c r="L119" s="17">
        <v>0</v>
      </c>
      <c r="M119" s="34">
        <v>0</v>
      </c>
      <c r="N119" s="17">
        <v>245127</v>
      </c>
      <c r="O119" s="17">
        <v>0</v>
      </c>
      <c r="P119" s="17">
        <v>19200</v>
      </c>
      <c r="Q119" s="17">
        <v>0</v>
      </c>
      <c r="R119" s="17">
        <v>0</v>
      </c>
      <c r="S119" s="17">
        <f>SUM(B119:R119)</f>
        <v>2838752</v>
      </c>
      <c r="T119" s="91">
        <v>200000</v>
      </c>
      <c r="U119" s="93">
        <v>2.6689999999999998E-2</v>
      </c>
      <c r="V119" s="17">
        <v>81104.29088</v>
      </c>
      <c r="Y119" s="94"/>
    </row>
    <row r="120" spans="1:25" ht="18" customHeight="1" x14ac:dyDescent="0.25">
      <c r="A120" s="14" t="s">
        <v>113</v>
      </c>
      <c r="B120" s="89">
        <v>0</v>
      </c>
      <c r="C120" s="53"/>
      <c r="D120" s="88">
        <v>565300</v>
      </c>
      <c r="E120" s="15">
        <v>120000</v>
      </c>
      <c r="F120" s="15">
        <v>0</v>
      </c>
      <c r="G120" s="15">
        <v>0</v>
      </c>
      <c r="H120" s="41">
        <v>0</v>
      </c>
      <c r="I120" s="15">
        <v>0</v>
      </c>
      <c r="J120" s="15">
        <v>0</v>
      </c>
      <c r="K120" s="15">
        <v>0</v>
      </c>
      <c r="L120" s="15">
        <v>0</v>
      </c>
      <c r="M120" s="41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0</v>
      </c>
      <c r="S120" s="15">
        <f>SUM(B120:R120)</f>
        <v>685300</v>
      </c>
      <c r="T120" s="89">
        <v>74300</v>
      </c>
      <c r="U120" s="95">
        <v>2.7980000000000001E-2</v>
      </c>
      <c r="V120" s="15">
        <v>21253.608</v>
      </c>
      <c r="Y120" s="94"/>
    </row>
    <row r="121" spans="1:25" ht="18" customHeight="1" x14ac:dyDescent="0.25">
      <c r="A121" s="16" t="s">
        <v>114</v>
      </c>
      <c r="B121" s="91">
        <v>0</v>
      </c>
      <c r="C121" s="53"/>
      <c r="D121" s="92">
        <v>75300</v>
      </c>
      <c r="E121" s="17">
        <v>0</v>
      </c>
      <c r="F121" s="17">
        <v>15000</v>
      </c>
      <c r="G121" s="17">
        <v>0</v>
      </c>
      <c r="H121" s="34">
        <v>0</v>
      </c>
      <c r="I121" s="17">
        <v>0</v>
      </c>
      <c r="J121" s="17">
        <v>150000</v>
      </c>
      <c r="K121" s="17">
        <v>0</v>
      </c>
      <c r="L121" s="17">
        <v>0</v>
      </c>
      <c r="M121" s="34">
        <v>0</v>
      </c>
      <c r="N121" s="17">
        <v>582951</v>
      </c>
      <c r="O121" s="17">
        <v>0</v>
      </c>
      <c r="P121" s="17">
        <v>0</v>
      </c>
      <c r="Q121" s="17">
        <v>0</v>
      </c>
      <c r="R121" s="17">
        <v>0</v>
      </c>
      <c r="S121" s="17">
        <f>SUM(B121:R121)</f>
        <v>823251</v>
      </c>
      <c r="T121" s="91">
        <v>47500</v>
      </c>
      <c r="U121" s="93">
        <v>1.1220000000000001E-2</v>
      </c>
      <c r="V121" s="17">
        <v>9769.8262200000008</v>
      </c>
      <c r="Y121" s="94"/>
    </row>
    <row r="122" spans="1:25" ht="18" customHeight="1" x14ac:dyDescent="0.25">
      <c r="A122" s="14" t="s">
        <v>115</v>
      </c>
      <c r="B122" s="89">
        <v>650500</v>
      </c>
      <c r="C122" s="53"/>
      <c r="D122" s="88">
        <v>7927600</v>
      </c>
      <c r="E122" s="15">
        <v>0</v>
      </c>
      <c r="F122" s="15">
        <v>30000</v>
      </c>
      <c r="G122" s="15">
        <v>0</v>
      </c>
      <c r="H122" s="41">
        <v>0</v>
      </c>
      <c r="I122" s="15">
        <v>0</v>
      </c>
      <c r="J122" s="15">
        <v>0</v>
      </c>
      <c r="K122" s="15">
        <v>102700</v>
      </c>
      <c r="L122" s="15">
        <v>0</v>
      </c>
      <c r="M122" s="41">
        <v>0</v>
      </c>
      <c r="N122" s="15">
        <v>171700</v>
      </c>
      <c r="O122" s="15">
        <v>10000</v>
      </c>
      <c r="P122" s="15">
        <v>0</v>
      </c>
      <c r="Q122" s="15">
        <v>0</v>
      </c>
      <c r="R122" s="15">
        <v>0</v>
      </c>
      <c r="S122" s="15">
        <f>SUM(B122:R122)</f>
        <v>8892500</v>
      </c>
      <c r="T122" s="89">
        <v>264250</v>
      </c>
      <c r="U122" s="95">
        <v>2.257E-2</v>
      </c>
      <c r="V122" s="15">
        <v>206667.8475</v>
      </c>
      <c r="Y122" s="94"/>
    </row>
    <row r="123" spans="1:25" ht="18" customHeight="1" x14ac:dyDescent="0.25">
      <c r="A123" s="16" t="s">
        <v>116</v>
      </c>
      <c r="B123" s="91">
        <v>674900</v>
      </c>
      <c r="C123" s="53"/>
      <c r="D123" s="92">
        <v>17107231</v>
      </c>
      <c r="E123" s="17">
        <v>0</v>
      </c>
      <c r="F123" s="17">
        <v>250000</v>
      </c>
      <c r="G123" s="17">
        <v>0</v>
      </c>
      <c r="H123" s="34">
        <v>0</v>
      </c>
      <c r="I123" s="17">
        <v>0</v>
      </c>
      <c r="J123" s="17">
        <v>150000</v>
      </c>
      <c r="K123" s="17">
        <v>0</v>
      </c>
      <c r="L123" s="17">
        <v>0</v>
      </c>
      <c r="M123" s="34">
        <v>0</v>
      </c>
      <c r="N123" s="17">
        <v>600</v>
      </c>
      <c r="O123" s="17">
        <v>0</v>
      </c>
      <c r="P123" s="17">
        <v>0</v>
      </c>
      <c r="Q123" s="17">
        <v>0</v>
      </c>
      <c r="R123" s="17">
        <v>0</v>
      </c>
      <c r="S123" s="17">
        <f>SUM(B123:R123)</f>
        <v>18182731</v>
      </c>
      <c r="T123" s="91">
        <v>255800</v>
      </c>
      <c r="U123" s="93">
        <v>2.4049999999999998E-2</v>
      </c>
      <c r="V123" s="17">
        <v>443446.67054999998</v>
      </c>
      <c r="Y123" s="94"/>
    </row>
    <row r="124" spans="1:25" ht="18" customHeight="1" x14ac:dyDescent="0.25">
      <c r="A124" s="14" t="s">
        <v>117</v>
      </c>
      <c r="B124" s="89">
        <v>722000</v>
      </c>
      <c r="C124" s="53"/>
      <c r="D124" s="88">
        <v>9919700</v>
      </c>
      <c r="E124" s="15">
        <v>476500</v>
      </c>
      <c r="F124" s="15">
        <v>180000</v>
      </c>
      <c r="G124" s="15">
        <v>0</v>
      </c>
      <c r="H124" s="41">
        <v>0</v>
      </c>
      <c r="I124" s="15">
        <v>0</v>
      </c>
      <c r="J124" s="15">
        <v>0</v>
      </c>
      <c r="K124" s="15">
        <v>5182</v>
      </c>
      <c r="L124" s="15">
        <v>0</v>
      </c>
      <c r="M124" s="41">
        <v>0</v>
      </c>
      <c r="N124" s="15">
        <v>355349</v>
      </c>
      <c r="O124" s="15">
        <v>0</v>
      </c>
      <c r="P124" s="15">
        <v>0</v>
      </c>
      <c r="Q124" s="15">
        <v>0</v>
      </c>
      <c r="R124" s="15">
        <v>0</v>
      </c>
      <c r="S124" s="15">
        <f>SUM(B124:R124)</f>
        <v>11658731</v>
      </c>
      <c r="T124" s="89">
        <v>190200</v>
      </c>
      <c r="U124" s="95">
        <v>3.2250000000000001E-2</v>
      </c>
      <c r="V124" s="15">
        <v>382128.02474999998</v>
      </c>
      <c r="Y124" s="94"/>
    </row>
    <row r="125" spans="1:25" ht="18" customHeight="1" x14ac:dyDescent="0.25">
      <c r="A125" s="16" t="s">
        <v>118</v>
      </c>
      <c r="B125" s="91">
        <v>448500</v>
      </c>
      <c r="C125" s="53"/>
      <c r="D125" s="92">
        <v>25853700</v>
      </c>
      <c r="E125" s="17">
        <v>3056100</v>
      </c>
      <c r="F125" s="17">
        <v>1694000</v>
      </c>
      <c r="G125" s="17">
        <v>0</v>
      </c>
      <c r="H125" s="34">
        <v>0</v>
      </c>
      <c r="I125" s="17">
        <v>0</v>
      </c>
      <c r="J125" s="17">
        <v>0</v>
      </c>
      <c r="K125" s="17">
        <v>0</v>
      </c>
      <c r="L125" s="17">
        <v>0</v>
      </c>
      <c r="M125" s="34">
        <v>0</v>
      </c>
      <c r="N125" s="17">
        <v>498582</v>
      </c>
      <c r="O125" s="17">
        <v>0</v>
      </c>
      <c r="P125" s="17">
        <v>0</v>
      </c>
      <c r="Q125" s="17">
        <v>0</v>
      </c>
      <c r="R125" s="17">
        <v>0</v>
      </c>
      <c r="S125" s="17">
        <f>SUM(B125:R125)</f>
        <v>31550882</v>
      </c>
      <c r="T125" s="91">
        <v>790500</v>
      </c>
      <c r="U125" s="93">
        <v>1.469E-2</v>
      </c>
      <c r="V125" s="17">
        <v>475094.90158000001</v>
      </c>
      <c r="Y125" s="94"/>
    </row>
    <row r="126" spans="1:25" ht="18" customHeight="1" x14ac:dyDescent="0.25">
      <c r="A126" s="14" t="s">
        <v>119</v>
      </c>
      <c r="B126" s="89">
        <v>0</v>
      </c>
      <c r="C126" s="53"/>
      <c r="D126" s="88">
        <v>57750</v>
      </c>
      <c r="E126" s="15">
        <v>0</v>
      </c>
      <c r="F126" s="15">
        <v>0</v>
      </c>
      <c r="G126" s="15">
        <v>0</v>
      </c>
      <c r="H126" s="41">
        <v>0</v>
      </c>
      <c r="I126" s="15">
        <v>0</v>
      </c>
      <c r="J126" s="15">
        <v>0</v>
      </c>
      <c r="K126" s="15">
        <v>0</v>
      </c>
      <c r="L126" s="15">
        <v>0</v>
      </c>
      <c r="M126" s="41">
        <v>0</v>
      </c>
      <c r="N126" s="15">
        <v>263650</v>
      </c>
      <c r="O126" s="15">
        <v>0</v>
      </c>
      <c r="P126" s="15">
        <v>0</v>
      </c>
      <c r="Q126" s="15">
        <v>0</v>
      </c>
      <c r="R126" s="15">
        <v>0</v>
      </c>
      <c r="S126" s="15">
        <f>SUM(B126:R126)</f>
        <v>321400</v>
      </c>
      <c r="T126" s="89">
        <v>29250</v>
      </c>
      <c r="U126" s="95">
        <v>1.09E-2</v>
      </c>
      <c r="V126" s="15">
        <v>3822.085</v>
      </c>
      <c r="Y126" s="94"/>
    </row>
    <row r="127" spans="1:25" ht="18" customHeight="1" x14ac:dyDescent="0.25">
      <c r="A127" s="16" t="s">
        <v>120</v>
      </c>
      <c r="B127" s="91">
        <v>0</v>
      </c>
      <c r="C127" s="53"/>
      <c r="D127" s="92">
        <v>1134300</v>
      </c>
      <c r="E127" s="17">
        <v>32200</v>
      </c>
      <c r="F127" s="17">
        <v>45000</v>
      </c>
      <c r="G127" s="17">
        <v>0</v>
      </c>
      <c r="H127" s="34">
        <v>0</v>
      </c>
      <c r="I127" s="17">
        <v>0</v>
      </c>
      <c r="J127" s="17">
        <v>0</v>
      </c>
      <c r="K127" s="17">
        <v>0</v>
      </c>
      <c r="L127" s="17">
        <v>0</v>
      </c>
      <c r="M127" s="34">
        <v>0</v>
      </c>
      <c r="N127" s="17">
        <v>91800</v>
      </c>
      <c r="O127" s="17">
        <v>0</v>
      </c>
      <c r="P127" s="17">
        <v>0</v>
      </c>
      <c r="Q127" s="17">
        <v>0</v>
      </c>
      <c r="R127" s="17">
        <v>0</v>
      </c>
      <c r="S127" s="17">
        <f>SUM(B127:R127)</f>
        <v>1303300</v>
      </c>
      <c r="T127" s="91">
        <v>150450</v>
      </c>
      <c r="U127" s="93">
        <v>3.0980000000000001E-2</v>
      </c>
      <c r="V127" s="17">
        <v>45037.175000000003</v>
      </c>
      <c r="Y127" s="94"/>
    </row>
    <row r="128" spans="1:25" ht="18" customHeight="1" x14ac:dyDescent="0.25">
      <c r="A128" s="14" t="s">
        <v>121</v>
      </c>
      <c r="B128" s="89">
        <v>0</v>
      </c>
      <c r="C128" s="53"/>
      <c r="D128" s="88">
        <v>375000</v>
      </c>
      <c r="E128" s="15">
        <v>0</v>
      </c>
      <c r="F128" s="15">
        <v>0</v>
      </c>
      <c r="G128" s="15">
        <v>0</v>
      </c>
      <c r="H128" s="41">
        <v>0</v>
      </c>
      <c r="I128" s="15">
        <v>0</v>
      </c>
      <c r="J128" s="15">
        <v>0</v>
      </c>
      <c r="K128" s="15">
        <v>0</v>
      </c>
      <c r="L128" s="15">
        <v>0</v>
      </c>
      <c r="M128" s="41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0</v>
      </c>
      <c r="S128" s="15">
        <f>SUM(B128:R128)</f>
        <v>375000</v>
      </c>
      <c r="T128" s="89">
        <v>5700</v>
      </c>
      <c r="U128" s="95">
        <v>1.856E-2</v>
      </c>
      <c r="V128" s="15">
        <v>7065.7920000000004</v>
      </c>
      <c r="Y128" s="94"/>
    </row>
    <row r="129" spans="1:25" ht="18" customHeight="1" x14ac:dyDescent="0.25">
      <c r="A129" s="16" t="s">
        <v>122</v>
      </c>
      <c r="B129" s="91">
        <v>202100</v>
      </c>
      <c r="C129" s="53"/>
      <c r="D129" s="92">
        <v>4619800</v>
      </c>
      <c r="E129" s="17">
        <v>708700</v>
      </c>
      <c r="F129" s="17">
        <v>288000</v>
      </c>
      <c r="G129" s="17">
        <v>132000</v>
      </c>
      <c r="H129" s="34">
        <v>9100</v>
      </c>
      <c r="I129" s="17">
        <v>0</v>
      </c>
      <c r="J129" s="17">
        <v>0</v>
      </c>
      <c r="K129" s="17">
        <v>0</v>
      </c>
      <c r="L129" s="17">
        <v>0</v>
      </c>
      <c r="M129" s="34">
        <v>0</v>
      </c>
      <c r="N129" s="17">
        <v>3284900</v>
      </c>
      <c r="O129" s="17">
        <v>0</v>
      </c>
      <c r="P129" s="17">
        <v>112100</v>
      </c>
      <c r="Q129" s="17">
        <v>0</v>
      </c>
      <c r="R129" s="17">
        <v>0</v>
      </c>
      <c r="S129" s="17">
        <f>SUM(B129:R129)</f>
        <v>9356700</v>
      </c>
      <c r="T129" s="91">
        <v>371400</v>
      </c>
      <c r="U129" s="93">
        <v>3.1029999999999999E-2</v>
      </c>
      <c r="V129" s="17">
        <v>301862.94299999997</v>
      </c>
      <c r="Y129" s="94"/>
    </row>
    <row r="130" spans="1:25" ht="18" customHeight="1" x14ac:dyDescent="0.25">
      <c r="A130" s="14" t="s">
        <v>123</v>
      </c>
      <c r="B130" s="89">
        <v>0</v>
      </c>
      <c r="C130" s="53"/>
      <c r="D130" s="88">
        <v>3324300</v>
      </c>
      <c r="E130" s="15">
        <v>0</v>
      </c>
      <c r="F130" s="15">
        <v>0</v>
      </c>
      <c r="G130" s="15">
        <v>0</v>
      </c>
      <c r="H130" s="41">
        <v>0</v>
      </c>
      <c r="I130" s="15">
        <v>0</v>
      </c>
      <c r="J130" s="15">
        <v>0</v>
      </c>
      <c r="K130" s="15">
        <v>0</v>
      </c>
      <c r="L130" s="15">
        <v>0</v>
      </c>
      <c r="M130" s="41">
        <v>0</v>
      </c>
      <c r="N130" s="15">
        <v>1029000</v>
      </c>
      <c r="O130" s="15">
        <v>0</v>
      </c>
      <c r="P130" s="15">
        <v>0</v>
      </c>
      <c r="Q130" s="15">
        <v>0</v>
      </c>
      <c r="R130" s="15">
        <v>0</v>
      </c>
      <c r="S130" s="15">
        <f>SUM(B130:R130)</f>
        <v>4353300</v>
      </c>
      <c r="T130" s="89">
        <v>38600</v>
      </c>
      <c r="U130" s="95">
        <v>1.9859999999999999E-2</v>
      </c>
      <c r="V130" s="15">
        <v>87223.133999999991</v>
      </c>
      <c r="Y130" s="94"/>
    </row>
    <row r="131" spans="1:25" ht="18" customHeight="1" x14ac:dyDescent="0.25">
      <c r="A131" s="16" t="s">
        <v>124</v>
      </c>
      <c r="B131" s="91">
        <v>0</v>
      </c>
      <c r="C131" s="53"/>
      <c r="D131" s="92">
        <v>0</v>
      </c>
      <c r="E131" s="17">
        <v>0</v>
      </c>
      <c r="F131" s="17">
        <v>0</v>
      </c>
      <c r="G131" s="17">
        <v>0</v>
      </c>
      <c r="H131" s="34">
        <v>0</v>
      </c>
      <c r="I131" s="17">
        <v>0</v>
      </c>
      <c r="J131" s="17">
        <v>0</v>
      </c>
      <c r="K131" s="17">
        <v>0</v>
      </c>
      <c r="L131" s="17">
        <v>0</v>
      </c>
      <c r="M131" s="34">
        <v>0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f>SUM(B131:R131)</f>
        <v>0</v>
      </c>
      <c r="T131" s="91">
        <v>0</v>
      </c>
      <c r="U131" s="93">
        <v>0</v>
      </c>
      <c r="V131" s="17">
        <v>0</v>
      </c>
      <c r="Y131" s="94"/>
    </row>
    <row r="132" spans="1:25" ht="18" customHeight="1" x14ac:dyDescent="0.25">
      <c r="A132" s="14" t="s">
        <v>125</v>
      </c>
      <c r="B132" s="89">
        <v>0</v>
      </c>
      <c r="C132" s="53"/>
      <c r="D132" s="88">
        <v>2460000</v>
      </c>
      <c r="E132" s="15">
        <v>1470000</v>
      </c>
      <c r="F132" s="15">
        <v>30000</v>
      </c>
      <c r="G132" s="15">
        <v>0</v>
      </c>
      <c r="H132" s="41">
        <v>0</v>
      </c>
      <c r="I132" s="15">
        <v>0</v>
      </c>
      <c r="J132" s="15">
        <v>0</v>
      </c>
      <c r="K132" s="15">
        <v>0</v>
      </c>
      <c r="L132" s="15">
        <v>0</v>
      </c>
      <c r="M132" s="41">
        <v>0</v>
      </c>
      <c r="N132" s="15">
        <v>95000</v>
      </c>
      <c r="O132" s="15">
        <v>0</v>
      </c>
      <c r="P132" s="15">
        <v>0</v>
      </c>
      <c r="Q132" s="15">
        <v>0</v>
      </c>
      <c r="R132" s="15">
        <v>0</v>
      </c>
      <c r="S132" s="15">
        <f>SUM(B132:R132)</f>
        <v>4055000</v>
      </c>
      <c r="T132" s="89">
        <v>173700</v>
      </c>
      <c r="U132" s="95">
        <v>2.2710000000000001E-2</v>
      </c>
      <c r="V132" s="15">
        <v>96033.777000000002</v>
      </c>
      <c r="Y132" s="94"/>
    </row>
    <row r="133" spans="1:25" ht="18" customHeight="1" x14ac:dyDescent="0.25">
      <c r="A133" s="16" t="s">
        <v>126</v>
      </c>
      <c r="B133" s="91">
        <v>0</v>
      </c>
      <c r="C133" s="53"/>
      <c r="D133" s="92">
        <v>4120000</v>
      </c>
      <c r="E133" s="17">
        <v>0</v>
      </c>
      <c r="F133" s="17">
        <v>480000</v>
      </c>
      <c r="G133" s="17">
        <v>0</v>
      </c>
      <c r="H133" s="34">
        <v>0</v>
      </c>
      <c r="I133" s="17">
        <v>0</v>
      </c>
      <c r="J133" s="17">
        <v>0</v>
      </c>
      <c r="K133" s="17">
        <v>0</v>
      </c>
      <c r="L133" s="17">
        <v>0</v>
      </c>
      <c r="M133" s="34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0</v>
      </c>
      <c r="S133" s="17">
        <f>SUM(B133:R133)</f>
        <v>4600000</v>
      </c>
      <c r="T133" s="91">
        <v>429200</v>
      </c>
      <c r="U133" s="93">
        <v>1.485E-2</v>
      </c>
      <c r="V133" s="17">
        <v>74683.62</v>
      </c>
      <c r="Y133" s="94"/>
    </row>
    <row r="134" spans="1:25" ht="18" customHeight="1" x14ac:dyDescent="0.25">
      <c r="A134" s="14" t="s">
        <v>127</v>
      </c>
      <c r="B134" s="89">
        <v>0</v>
      </c>
      <c r="C134" s="53"/>
      <c r="D134" s="88">
        <v>168400</v>
      </c>
      <c r="E134" s="15">
        <v>0</v>
      </c>
      <c r="F134" s="15">
        <v>15000</v>
      </c>
      <c r="G134" s="15">
        <v>0</v>
      </c>
      <c r="H134" s="41">
        <v>0</v>
      </c>
      <c r="I134" s="15">
        <v>0</v>
      </c>
      <c r="J134" s="15">
        <v>0</v>
      </c>
      <c r="K134" s="15">
        <v>0</v>
      </c>
      <c r="L134" s="15">
        <v>0</v>
      </c>
      <c r="M134" s="41">
        <v>0</v>
      </c>
      <c r="N134" s="15">
        <v>282700</v>
      </c>
      <c r="O134" s="15">
        <v>0</v>
      </c>
      <c r="P134" s="15">
        <v>0</v>
      </c>
      <c r="Q134" s="15">
        <v>0</v>
      </c>
      <c r="R134" s="15">
        <v>0</v>
      </c>
      <c r="S134" s="15">
        <f>SUM(B134:R134)</f>
        <v>466100</v>
      </c>
      <c r="T134" s="89">
        <v>37300</v>
      </c>
      <c r="U134" s="95">
        <v>2.4289999999999999E-2</v>
      </c>
      <c r="V134" s="15">
        <v>12227.585999999999</v>
      </c>
      <c r="Y134" s="94"/>
    </row>
    <row r="135" spans="1:25" ht="18" customHeight="1" x14ac:dyDescent="0.25">
      <c r="A135" s="16" t="s">
        <v>128</v>
      </c>
      <c r="B135" s="91">
        <v>0</v>
      </c>
      <c r="C135" s="53"/>
      <c r="D135" s="92">
        <v>15000</v>
      </c>
      <c r="E135" s="17">
        <v>0</v>
      </c>
      <c r="F135" s="17">
        <v>0</v>
      </c>
      <c r="G135" s="17">
        <v>0</v>
      </c>
      <c r="H135" s="34">
        <v>0</v>
      </c>
      <c r="I135" s="17">
        <v>0</v>
      </c>
      <c r="J135" s="17">
        <v>0</v>
      </c>
      <c r="K135" s="17">
        <v>0</v>
      </c>
      <c r="L135" s="17">
        <v>0</v>
      </c>
      <c r="M135" s="34">
        <v>0</v>
      </c>
      <c r="N135" s="17">
        <v>0</v>
      </c>
      <c r="O135" s="17">
        <v>0</v>
      </c>
      <c r="P135" s="17">
        <v>0</v>
      </c>
      <c r="Q135" s="17">
        <v>0</v>
      </c>
      <c r="R135" s="17">
        <v>0</v>
      </c>
      <c r="S135" s="17">
        <f>SUM(B135:R135)</f>
        <v>15000</v>
      </c>
      <c r="T135" s="91">
        <v>5800</v>
      </c>
      <c r="U135" s="93">
        <v>2.273E-2</v>
      </c>
      <c r="V135" s="17">
        <v>472.78399999999999</v>
      </c>
      <c r="Y135" s="94"/>
    </row>
    <row r="136" spans="1:25" ht="18" customHeight="1" x14ac:dyDescent="0.25">
      <c r="A136" s="14" t="s">
        <v>129</v>
      </c>
      <c r="B136" s="89">
        <v>0</v>
      </c>
      <c r="C136" s="53"/>
      <c r="D136" s="88">
        <v>205300</v>
      </c>
      <c r="E136" s="15">
        <v>0</v>
      </c>
      <c r="F136" s="15">
        <v>0</v>
      </c>
      <c r="G136" s="15">
        <v>0</v>
      </c>
      <c r="H136" s="41">
        <v>0</v>
      </c>
      <c r="I136" s="15">
        <v>0</v>
      </c>
      <c r="J136" s="15">
        <v>0</v>
      </c>
      <c r="K136" s="15">
        <v>0</v>
      </c>
      <c r="L136" s="15">
        <v>0</v>
      </c>
      <c r="M136" s="41">
        <v>0</v>
      </c>
      <c r="N136" s="15">
        <v>0</v>
      </c>
      <c r="O136" s="15">
        <v>0</v>
      </c>
      <c r="P136" s="15">
        <v>0</v>
      </c>
      <c r="Q136" s="15">
        <v>0</v>
      </c>
      <c r="R136" s="15">
        <v>0</v>
      </c>
      <c r="S136" s="15">
        <f>SUM(B136:R136)</f>
        <v>205300</v>
      </c>
      <c r="T136" s="89">
        <v>21500</v>
      </c>
      <c r="U136" s="95">
        <v>2.2419999999999999E-2</v>
      </c>
      <c r="V136" s="15">
        <v>5084.8559999999998</v>
      </c>
      <c r="Y136" s="94"/>
    </row>
    <row r="137" spans="1:25" ht="18" customHeight="1" x14ac:dyDescent="0.25">
      <c r="A137" s="16" t="s">
        <v>130</v>
      </c>
      <c r="B137" s="91">
        <v>440267</v>
      </c>
      <c r="C137" s="53"/>
      <c r="D137" s="92">
        <v>15075544</v>
      </c>
      <c r="E137" s="17">
        <v>0</v>
      </c>
      <c r="F137" s="17">
        <v>21000</v>
      </c>
      <c r="G137" s="17">
        <v>0</v>
      </c>
      <c r="H137" s="34">
        <v>0</v>
      </c>
      <c r="I137" s="17">
        <v>0</v>
      </c>
      <c r="J137" s="17">
        <v>0</v>
      </c>
      <c r="K137" s="17">
        <v>0</v>
      </c>
      <c r="L137" s="17">
        <v>0</v>
      </c>
      <c r="M137" s="34">
        <v>0</v>
      </c>
      <c r="N137" s="17">
        <v>2978400</v>
      </c>
      <c r="O137" s="17">
        <v>0</v>
      </c>
      <c r="P137" s="17">
        <v>0</v>
      </c>
      <c r="Q137" s="17">
        <v>0</v>
      </c>
      <c r="R137" s="17">
        <v>0</v>
      </c>
      <c r="S137" s="17">
        <f>SUM(B137:R137)</f>
        <v>18515211</v>
      </c>
      <c r="T137" s="91">
        <v>100000</v>
      </c>
      <c r="U137" s="93">
        <v>2.3040000000000001E-2</v>
      </c>
      <c r="V137" s="17">
        <v>428894.46144000004</v>
      </c>
      <c r="Y137" s="94"/>
    </row>
    <row r="138" spans="1:25" ht="18" customHeight="1" x14ac:dyDescent="0.25">
      <c r="A138" s="14" t="s">
        <v>131</v>
      </c>
      <c r="B138" s="89">
        <v>0</v>
      </c>
      <c r="C138" s="53"/>
      <c r="D138" s="88">
        <v>10445000</v>
      </c>
      <c r="E138" s="15">
        <v>0</v>
      </c>
      <c r="F138" s="15">
        <v>30000</v>
      </c>
      <c r="G138" s="15">
        <v>0</v>
      </c>
      <c r="H138" s="41">
        <v>0</v>
      </c>
      <c r="I138" s="15">
        <v>0</v>
      </c>
      <c r="J138" s="15">
        <v>0</v>
      </c>
      <c r="K138" s="15">
        <v>1500</v>
      </c>
      <c r="L138" s="15">
        <v>0</v>
      </c>
      <c r="M138" s="41">
        <v>0</v>
      </c>
      <c r="N138" s="15">
        <v>0</v>
      </c>
      <c r="O138" s="15">
        <v>0</v>
      </c>
      <c r="P138" s="15">
        <v>0</v>
      </c>
      <c r="Q138" s="15">
        <v>0</v>
      </c>
      <c r="R138" s="15">
        <v>0</v>
      </c>
      <c r="S138" s="15">
        <f>SUM(B138:R138)</f>
        <v>10476500</v>
      </c>
      <c r="T138" s="89">
        <v>90900</v>
      </c>
      <c r="U138" s="95">
        <v>2.172E-2</v>
      </c>
      <c r="V138" s="15">
        <v>229523.92799999999</v>
      </c>
      <c r="Y138" s="94"/>
    </row>
    <row r="139" spans="1:25" ht="18" customHeight="1" x14ac:dyDescent="0.25">
      <c r="A139" s="16" t="s">
        <v>132</v>
      </c>
      <c r="B139" s="91">
        <v>0</v>
      </c>
      <c r="C139" s="53"/>
      <c r="D139" s="92">
        <v>143100</v>
      </c>
      <c r="E139" s="17">
        <v>0</v>
      </c>
      <c r="F139" s="17">
        <v>0</v>
      </c>
      <c r="G139" s="17">
        <v>0</v>
      </c>
      <c r="H139" s="34">
        <v>0</v>
      </c>
      <c r="I139" s="17">
        <v>0</v>
      </c>
      <c r="J139" s="17">
        <v>0</v>
      </c>
      <c r="K139" s="17">
        <v>0</v>
      </c>
      <c r="L139" s="17">
        <v>0</v>
      </c>
      <c r="M139" s="34">
        <v>0</v>
      </c>
      <c r="N139" s="17">
        <v>61440</v>
      </c>
      <c r="O139" s="17">
        <v>0</v>
      </c>
      <c r="P139" s="17">
        <v>0</v>
      </c>
      <c r="Q139" s="17">
        <v>0</v>
      </c>
      <c r="R139" s="17">
        <v>0</v>
      </c>
      <c r="S139" s="17">
        <f>SUM(B139:R139)</f>
        <v>204540</v>
      </c>
      <c r="T139" s="91">
        <v>23600</v>
      </c>
      <c r="U139" s="93">
        <v>2.3650000000000001E-2</v>
      </c>
      <c r="V139" s="17">
        <v>5395.5110000000004</v>
      </c>
      <c r="Y139" s="94"/>
    </row>
    <row r="140" spans="1:25" ht="18" customHeight="1" x14ac:dyDescent="0.25">
      <c r="A140" s="14" t="s">
        <v>133</v>
      </c>
      <c r="B140" s="89">
        <v>0</v>
      </c>
      <c r="C140" s="53"/>
      <c r="D140" s="88">
        <v>1227800</v>
      </c>
      <c r="E140" s="15">
        <v>0</v>
      </c>
      <c r="F140" s="15">
        <v>0</v>
      </c>
      <c r="G140" s="15">
        <v>0</v>
      </c>
      <c r="H140" s="41">
        <v>0</v>
      </c>
      <c r="I140" s="15">
        <v>0</v>
      </c>
      <c r="J140" s="15">
        <v>0</v>
      </c>
      <c r="K140" s="15">
        <v>0</v>
      </c>
      <c r="L140" s="15">
        <v>0</v>
      </c>
      <c r="M140" s="41">
        <v>0</v>
      </c>
      <c r="N140" s="15">
        <v>75100</v>
      </c>
      <c r="O140" s="15">
        <v>0</v>
      </c>
      <c r="P140" s="15">
        <v>0</v>
      </c>
      <c r="Q140" s="15">
        <v>0</v>
      </c>
      <c r="R140" s="15">
        <v>0</v>
      </c>
      <c r="S140" s="15">
        <f>SUM(B140:R140)</f>
        <v>1302900</v>
      </c>
      <c r="T140" s="89">
        <v>52500</v>
      </c>
      <c r="U140" s="95">
        <v>1.055E-2</v>
      </c>
      <c r="V140" s="15">
        <v>14299.470000000001</v>
      </c>
      <c r="Y140" s="94"/>
    </row>
    <row r="141" spans="1:25" ht="18" customHeight="1" x14ac:dyDescent="0.25">
      <c r="A141" s="16" t="s">
        <v>134</v>
      </c>
      <c r="B141" s="91">
        <v>0</v>
      </c>
      <c r="C141" s="53"/>
      <c r="D141" s="92">
        <v>710600</v>
      </c>
      <c r="E141" s="17">
        <v>0</v>
      </c>
      <c r="F141" s="17">
        <v>0</v>
      </c>
      <c r="G141" s="17">
        <v>0</v>
      </c>
      <c r="H141" s="34">
        <v>0</v>
      </c>
      <c r="I141" s="17">
        <v>0</v>
      </c>
      <c r="J141" s="17">
        <v>0</v>
      </c>
      <c r="K141" s="17">
        <v>0</v>
      </c>
      <c r="L141" s="17">
        <v>0</v>
      </c>
      <c r="M141" s="34">
        <v>0</v>
      </c>
      <c r="N141" s="17">
        <v>0</v>
      </c>
      <c r="O141" s="17">
        <v>0</v>
      </c>
      <c r="P141" s="17">
        <v>0</v>
      </c>
      <c r="Q141" s="17">
        <v>0</v>
      </c>
      <c r="R141" s="17">
        <v>0</v>
      </c>
      <c r="S141" s="17">
        <f>SUM(B141:R141)</f>
        <v>710600</v>
      </c>
      <c r="T141" s="91">
        <v>15100</v>
      </c>
      <c r="U141" s="93">
        <v>3.4279999999999998E-2</v>
      </c>
      <c r="V141" s="17">
        <v>24876.995999999999</v>
      </c>
      <c r="Y141" s="94"/>
    </row>
    <row r="142" spans="1:25" ht="18" customHeight="1" x14ac:dyDescent="0.25">
      <c r="A142" s="14" t="s">
        <v>135</v>
      </c>
      <c r="B142" s="89">
        <v>482600</v>
      </c>
      <c r="C142" s="53"/>
      <c r="D142" s="88">
        <v>6602600</v>
      </c>
      <c r="E142" s="15">
        <v>0</v>
      </c>
      <c r="F142" s="15">
        <v>30000</v>
      </c>
      <c r="G142" s="15">
        <v>0</v>
      </c>
      <c r="H142" s="41">
        <v>0</v>
      </c>
      <c r="I142" s="15">
        <v>0</v>
      </c>
      <c r="J142" s="15">
        <v>0</v>
      </c>
      <c r="K142" s="15">
        <v>0</v>
      </c>
      <c r="L142" s="15">
        <v>0</v>
      </c>
      <c r="M142" s="41">
        <v>0</v>
      </c>
      <c r="N142" s="15">
        <v>0</v>
      </c>
      <c r="O142" s="15">
        <v>0</v>
      </c>
      <c r="P142" s="15">
        <v>0</v>
      </c>
      <c r="Q142" s="15">
        <v>0</v>
      </c>
      <c r="R142" s="15">
        <v>0</v>
      </c>
      <c r="S142" s="15">
        <f>SUM(B142:R142)</f>
        <v>7115200</v>
      </c>
      <c r="T142" s="89">
        <v>325093</v>
      </c>
      <c r="U142" s="95">
        <v>1.9029999999999998E-2</v>
      </c>
      <c r="V142" s="15">
        <v>141588.77578999999</v>
      </c>
      <c r="Y142" s="94"/>
    </row>
    <row r="143" spans="1:25" ht="18" customHeight="1" x14ac:dyDescent="0.25">
      <c r="A143" s="16" t="s">
        <v>136</v>
      </c>
      <c r="B143" s="91">
        <v>0</v>
      </c>
      <c r="C143" s="53"/>
      <c r="D143" s="92">
        <v>3657500</v>
      </c>
      <c r="E143" s="17">
        <v>0</v>
      </c>
      <c r="F143" s="17">
        <v>105000</v>
      </c>
      <c r="G143" s="17">
        <v>0</v>
      </c>
      <c r="H143" s="34">
        <v>0</v>
      </c>
      <c r="I143" s="17">
        <v>0</v>
      </c>
      <c r="J143" s="17">
        <v>0</v>
      </c>
      <c r="K143" s="17">
        <v>0</v>
      </c>
      <c r="L143" s="17">
        <v>0</v>
      </c>
      <c r="M143" s="34">
        <v>0</v>
      </c>
      <c r="N143" s="17">
        <v>0</v>
      </c>
      <c r="O143" s="17">
        <v>0</v>
      </c>
      <c r="P143" s="17">
        <v>0</v>
      </c>
      <c r="Q143" s="17">
        <v>0</v>
      </c>
      <c r="R143" s="17">
        <v>0</v>
      </c>
      <c r="S143" s="17">
        <f>SUM(B143:R143)</f>
        <v>3762500</v>
      </c>
      <c r="T143" s="91">
        <v>137300</v>
      </c>
      <c r="U143" s="93">
        <v>2.3060000000000001E-2</v>
      </c>
      <c r="V143" s="17">
        <v>89929.388000000006</v>
      </c>
      <c r="Y143" s="94"/>
    </row>
    <row r="144" spans="1:25" ht="18" customHeight="1" x14ac:dyDescent="0.25">
      <c r="A144" s="14" t="s">
        <v>137</v>
      </c>
      <c r="B144" s="89">
        <v>0</v>
      </c>
      <c r="C144" s="53"/>
      <c r="D144" s="88">
        <v>0</v>
      </c>
      <c r="E144" s="15">
        <v>0</v>
      </c>
      <c r="F144" s="15">
        <v>0</v>
      </c>
      <c r="G144" s="15">
        <v>0</v>
      </c>
      <c r="H144" s="41">
        <v>0</v>
      </c>
      <c r="I144" s="15">
        <v>0</v>
      </c>
      <c r="J144" s="15">
        <v>0</v>
      </c>
      <c r="K144" s="15">
        <v>0</v>
      </c>
      <c r="L144" s="15">
        <v>0</v>
      </c>
      <c r="M144" s="41">
        <v>0</v>
      </c>
      <c r="N144" s="15">
        <v>0</v>
      </c>
      <c r="O144" s="15">
        <v>0</v>
      </c>
      <c r="P144" s="15">
        <v>0</v>
      </c>
      <c r="Q144" s="15">
        <v>0</v>
      </c>
      <c r="R144" s="15">
        <v>0</v>
      </c>
      <c r="S144" s="15">
        <f>SUM(B144:R144)</f>
        <v>0</v>
      </c>
      <c r="T144" s="89">
        <v>0</v>
      </c>
      <c r="U144" s="95">
        <v>0</v>
      </c>
      <c r="V144" s="15">
        <v>0</v>
      </c>
      <c r="Y144" s="94"/>
    </row>
    <row r="145" spans="1:25" ht="18" customHeight="1" x14ac:dyDescent="0.25">
      <c r="A145" s="16" t="s">
        <v>138</v>
      </c>
      <c r="B145" s="91">
        <v>1250500</v>
      </c>
      <c r="C145" s="53"/>
      <c r="D145" s="92">
        <v>30132500</v>
      </c>
      <c r="E145" s="17">
        <v>2893300</v>
      </c>
      <c r="F145" s="17">
        <v>400000</v>
      </c>
      <c r="G145" s="17">
        <v>0</v>
      </c>
      <c r="H145" s="34">
        <v>0</v>
      </c>
      <c r="I145" s="17">
        <v>0</v>
      </c>
      <c r="J145" s="17">
        <v>0</v>
      </c>
      <c r="K145" s="17">
        <v>0</v>
      </c>
      <c r="L145" s="17">
        <v>0</v>
      </c>
      <c r="M145" s="34">
        <v>0</v>
      </c>
      <c r="N145" s="17">
        <v>5167900</v>
      </c>
      <c r="O145" s="17">
        <v>0</v>
      </c>
      <c r="P145" s="17">
        <v>0</v>
      </c>
      <c r="Q145" s="17">
        <v>0</v>
      </c>
      <c r="R145" s="17">
        <v>0</v>
      </c>
      <c r="S145" s="17">
        <f>SUM(B145:R145)</f>
        <v>39844200</v>
      </c>
      <c r="T145" s="91">
        <v>886500</v>
      </c>
      <c r="U145" s="93">
        <v>1.848E-2</v>
      </c>
      <c r="V145" s="17">
        <v>752703.33600000001</v>
      </c>
      <c r="Y145" s="94"/>
    </row>
    <row r="146" spans="1:25" ht="18" customHeight="1" x14ac:dyDescent="0.25">
      <c r="A146" s="14" t="s">
        <v>139</v>
      </c>
      <c r="B146" s="89">
        <v>0</v>
      </c>
      <c r="C146" s="53"/>
      <c r="D146" s="88">
        <v>1019700</v>
      </c>
      <c r="E146" s="15">
        <v>93500</v>
      </c>
      <c r="F146" s="15">
        <v>0</v>
      </c>
      <c r="G146" s="15">
        <v>0</v>
      </c>
      <c r="H146" s="41">
        <v>0</v>
      </c>
      <c r="I146" s="15">
        <v>0</v>
      </c>
      <c r="J146" s="15">
        <v>0</v>
      </c>
      <c r="K146" s="15">
        <v>441500</v>
      </c>
      <c r="L146" s="15">
        <v>0</v>
      </c>
      <c r="M146" s="41">
        <v>0</v>
      </c>
      <c r="N146" s="15">
        <v>0</v>
      </c>
      <c r="O146" s="15">
        <v>0</v>
      </c>
      <c r="P146" s="15">
        <v>0</v>
      </c>
      <c r="Q146" s="15">
        <v>0</v>
      </c>
      <c r="R146" s="15">
        <v>0</v>
      </c>
      <c r="S146" s="15">
        <f>SUM(B146:R146)</f>
        <v>1554700</v>
      </c>
      <c r="T146" s="89">
        <v>188400</v>
      </c>
      <c r="U146" s="95">
        <v>1.8550000000000001E-2</v>
      </c>
      <c r="V146" s="15">
        <v>32334.505000000001</v>
      </c>
      <c r="Y146" s="94"/>
    </row>
    <row r="147" spans="1:25" ht="18" customHeight="1" x14ac:dyDescent="0.25">
      <c r="A147" s="16" t="s">
        <v>140</v>
      </c>
      <c r="B147" s="91">
        <v>0</v>
      </c>
      <c r="C147" s="53"/>
      <c r="D147" s="92">
        <v>0</v>
      </c>
      <c r="E147" s="17">
        <v>0</v>
      </c>
      <c r="F147" s="17">
        <v>0</v>
      </c>
      <c r="G147" s="17">
        <v>0</v>
      </c>
      <c r="H147" s="34">
        <v>0</v>
      </c>
      <c r="I147" s="17">
        <v>0</v>
      </c>
      <c r="J147" s="17">
        <v>0</v>
      </c>
      <c r="K147" s="17">
        <v>0</v>
      </c>
      <c r="L147" s="17">
        <v>0</v>
      </c>
      <c r="M147" s="34">
        <v>0</v>
      </c>
      <c r="N147" s="17">
        <v>0</v>
      </c>
      <c r="O147" s="17">
        <v>0</v>
      </c>
      <c r="P147" s="17">
        <v>0</v>
      </c>
      <c r="Q147" s="17">
        <v>0</v>
      </c>
      <c r="R147" s="17">
        <v>0</v>
      </c>
      <c r="S147" s="17">
        <f>SUM(B147:R147)</f>
        <v>0</v>
      </c>
      <c r="T147" s="91">
        <v>0</v>
      </c>
      <c r="U147" s="93">
        <v>0</v>
      </c>
      <c r="V147" s="17">
        <v>0</v>
      </c>
      <c r="Y147" s="94"/>
    </row>
    <row r="148" spans="1:25" ht="18" customHeight="1" x14ac:dyDescent="0.25">
      <c r="A148" s="14" t="s">
        <v>141</v>
      </c>
      <c r="B148" s="89">
        <v>0</v>
      </c>
      <c r="C148" s="53"/>
      <c r="D148" s="88">
        <v>180000</v>
      </c>
      <c r="E148" s="15">
        <v>0</v>
      </c>
      <c r="F148" s="15">
        <v>0</v>
      </c>
      <c r="G148" s="15">
        <v>0</v>
      </c>
      <c r="H148" s="41">
        <v>0</v>
      </c>
      <c r="I148" s="15">
        <v>0</v>
      </c>
      <c r="J148" s="15">
        <v>0</v>
      </c>
      <c r="K148" s="15">
        <v>0</v>
      </c>
      <c r="L148" s="15">
        <v>0</v>
      </c>
      <c r="M148" s="41">
        <v>0</v>
      </c>
      <c r="N148" s="15">
        <v>43600</v>
      </c>
      <c r="O148" s="15">
        <v>0</v>
      </c>
      <c r="P148" s="15">
        <v>0</v>
      </c>
      <c r="Q148" s="15">
        <v>0</v>
      </c>
      <c r="R148" s="15">
        <v>0</v>
      </c>
      <c r="S148" s="15">
        <f>SUM(B148:R148)</f>
        <v>223600</v>
      </c>
      <c r="T148" s="89">
        <v>15800</v>
      </c>
      <c r="U148" s="95">
        <v>1.9449999999999999E-2</v>
      </c>
      <c r="V148" s="15">
        <v>4656.33</v>
      </c>
      <c r="Y148" s="94"/>
    </row>
    <row r="149" spans="1:25" ht="18" customHeight="1" x14ac:dyDescent="0.25">
      <c r="A149" s="16" t="s">
        <v>142</v>
      </c>
      <c r="B149" s="91">
        <v>0</v>
      </c>
      <c r="C149" s="53"/>
      <c r="D149" s="92">
        <v>5040000</v>
      </c>
      <c r="E149" s="17">
        <v>540000</v>
      </c>
      <c r="F149" s="17">
        <v>67500</v>
      </c>
      <c r="G149" s="17">
        <v>67500</v>
      </c>
      <c r="H149" s="34">
        <v>0</v>
      </c>
      <c r="I149" s="17">
        <v>0</v>
      </c>
      <c r="J149" s="17">
        <v>0</v>
      </c>
      <c r="K149" s="17">
        <v>0</v>
      </c>
      <c r="L149" s="17">
        <v>0</v>
      </c>
      <c r="M149" s="34">
        <v>0</v>
      </c>
      <c r="N149" s="17">
        <v>1125000</v>
      </c>
      <c r="O149" s="17">
        <v>0</v>
      </c>
      <c r="P149" s="17">
        <v>0</v>
      </c>
      <c r="Q149" s="17">
        <v>0</v>
      </c>
      <c r="R149" s="17">
        <v>0</v>
      </c>
      <c r="S149" s="17">
        <f>SUM(B149:R149)</f>
        <v>6840000</v>
      </c>
      <c r="T149" s="91">
        <v>37500</v>
      </c>
      <c r="U149" s="93">
        <v>2.3980000000000001E-2</v>
      </c>
      <c r="V149" s="17">
        <v>164922.45000000001</v>
      </c>
      <c r="Y149" s="94"/>
    </row>
    <row r="150" spans="1:25" ht="18" customHeight="1" x14ac:dyDescent="0.25">
      <c r="A150" s="14" t="s">
        <v>143</v>
      </c>
      <c r="B150" s="89">
        <v>0</v>
      </c>
      <c r="C150" s="53"/>
      <c r="D150" s="88">
        <v>760000</v>
      </c>
      <c r="E150" s="15">
        <v>40000</v>
      </c>
      <c r="F150" s="15">
        <v>0</v>
      </c>
      <c r="G150" s="15">
        <v>0</v>
      </c>
      <c r="H150" s="41">
        <v>0</v>
      </c>
      <c r="I150" s="15">
        <v>0</v>
      </c>
      <c r="J150" s="15">
        <v>0</v>
      </c>
      <c r="K150" s="15">
        <v>0</v>
      </c>
      <c r="L150" s="15">
        <v>0</v>
      </c>
      <c r="M150" s="41">
        <v>0</v>
      </c>
      <c r="N150" s="15">
        <v>453000</v>
      </c>
      <c r="O150" s="15">
        <v>0</v>
      </c>
      <c r="P150" s="15">
        <v>0</v>
      </c>
      <c r="Q150" s="15">
        <v>0</v>
      </c>
      <c r="R150" s="15">
        <v>0</v>
      </c>
      <c r="S150" s="15">
        <f>SUM(B150:R150)</f>
        <v>1253000</v>
      </c>
      <c r="T150" s="89">
        <v>39200</v>
      </c>
      <c r="U150" s="95">
        <v>2.2100000000000002E-2</v>
      </c>
      <c r="V150" s="15">
        <v>28557.620000000003</v>
      </c>
      <c r="Y150" s="94"/>
    </row>
    <row r="151" spans="1:25" ht="18" customHeight="1" x14ac:dyDescent="0.25">
      <c r="A151" s="16" t="s">
        <v>144</v>
      </c>
      <c r="B151" s="91">
        <v>0</v>
      </c>
      <c r="C151" s="53"/>
      <c r="D151" s="92">
        <v>1902353</v>
      </c>
      <c r="E151" s="17">
        <v>0</v>
      </c>
      <c r="F151" s="17">
        <v>0</v>
      </c>
      <c r="G151" s="17">
        <v>0</v>
      </c>
      <c r="H151" s="34">
        <v>0</v>
      </c>
      <c r="I151" s="17">
        <v>0</v>
      </c>
      <c r="J151" s="17">
        <v>0</v>
      </c>
      <c r="K151" s="17">
        <v>0</v>
      </c>
      <c r="L151" s="17">
        <v>0</v>
      </c>
      <c r="M151" s="34">
        <v>0</v>
      </c>
      <c r="N151" s="17">
        <v>1370000</v>
      </c>
      <c r="O151" s="17">
        <v>0</v>
      </c>
      <c r="P151" s="17">
        <v>0</v>
      </c>
      <c r="Q151" s="17">
        <v>0</v>
      </c>
      <c r="R151" s="17">
        <v>0</v>
      </c>
      <c r="S151" s="17">
        <f>SUM(B151:R151)</f>
        <v>3272353</v>
      </c>
      <c r="T151" s="91">
        <v>28250</v>
      </c>
      <c r="U151" s="93">
        <v>2.5270000000000001E-2</v>
      </c>
      <c r="V151" s="17">
        <v>83406.237810000006</v>
      </c>
      <c r="Y151" s="94"/>
    </row>
    <row r="152" spans="1:25" ht="18" customHeight="1" x14ac:dyDescent="0.25">
      <c r="A152" s="14" t="s">
        <v>145</v>
      </c>
      <c r="B152" s="89">
        <v>0</v>
      </c>
      <c r="C152" s="53"/>
      <c r="D152" s="88">
        <v>587000</v>
      </c>
      <c r="E152" s="15">
        <v>0</v>
      </c>
      <c r="F152" s="15">
        <v>0</v>
      </c>
      <c r="G152" s="15">
        <v>0</v>
      </c>
      <c r="H152" s="41">
        <v>0</v>
      </c>
      <c r="I152" s="15">
        <v>0</v>
      </c>
      <c r="J152" s="15">
        <v>0</v>
      </c>
      <c r="K152" s="15">
        <v>0</v>
      </c>
      <c r="L152" s="15">
        <v>0</v>
      </c>
      <c r="M152" s="41">
        <v>0</v>
      </c>
      <c r="N152" s="15">
        <v>620688</v>
      </c>
      <c r="O152" s="15">
        <v>0</v>
      </c>
      <c r="P152" s="15">
        <v>0</v>
      </c>
      <c r="Q152" s="15">
        <v>0</v>
      </c>
      <c r="R152" s="15">
        <v>0</v>
      </c>
      <c r="S152" s="15">
        <f>SUM(B152:R152)</f>
        <v>1207688</v>
      </c>
      <c r="T152" s="89">
        <v>91000</v>
      </c>
      <c r="U152" s="95">
        <v>1.549E-2</v>
      </c>
      <c r="V152" s="15">
        <v>20116.67712</v>
      </c>
      <c r="Y152" s="94"/>
    </row>
    <row r="153" spans="1:25" ht="18" customHeight="1" x14ac:dyDescent="0.25">
      <c r="A153" s="16" t="s">
        <v>146</v>
      </c>
      <c r="B153" s="91">
        <v>0</v>
      </c>
      <c r="C153" s="53"/>
      <c r="D153" s="92">
        <v>116339932</v>
      </c>
      <c r="E153" s="17">
        <v>10002100</v>
      </c>
      <c r="F153" s="17">
        <v>3787100</v>
      </c>
      <c r="G153" s="17">
        <v>0</v>
      </c>
      <c r="H153" s="34">
        <v>0</v>
      </c>
      <c r="I153" s="17">
        <v>0</v>
      </c>
      <c r="J153" s="17">
        <v>300000</v>
      </c>
      <c r="K153" s="17">
        <v>0</v>
      </c>
      <c r="L153" s="17">
        <v>0</v>
      </c>
      <c r="M153" s="34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f>SUM(B153:R153)</f>
        <v>130429132</v>
      </c>
      <c r="T153" s="91">
        <v>1321580</v>
      </c>
      <c r="U153" s="93">
        <v>1.8239999999999999E-2</v>
      </c>
      <c r="V153" s="17">
        <v>2403132.9868799997</v>
      </c>
      <c r="Y153" s="94"/>
    </row>
    <row r="154" spans="1:25" ht="18" customHeight="1" x14ac:dyDescent="0.25">
      <c r="A154" s="14" t="s">
        <v>147</v>
      </c>
      <c r="B154" s="89">
        <v>398600</v>
      </c>
      <c r="C154" s="53"/>
      <c r="D154" s="88">
        <v>176400</v>
      </c>
      <c r="E154" s="15">
        <v>0</v>
      </c>
      <c r="F154" s="15">
        <v>15000</v>
      </c>
      <c r="G154" s="15">
        <v>0</v>
      </c>
      <c r="H154" s="41">
        <v>0</v>
      </c>
      <c r="I154" s="15">
        <v>0</v>
      </c>
      <c r="J154" s="15">
        <v>150000</v>
      </c>
      <c r="K154" s="15">
        <v>0</v>
      </c>
      <c r="L154" s="15">
        <v>0</v>
      </c>
      <c r="M154" s="41">
        <v>0</v>
      </c>
      <c r="N154" s="15">
        <v>147630</v>
      </c>
      <c r="O154" s="15">
        <v>0</v>
      </c>
      <c r="P154" s="15">
        <v>0</v>
      </c>
      <c r="Q154" s="15">
        <v>0</v>
      </c>
      <c r="R154" s="15">
        <v>0</v>
      </c>
      <c r="S154" s="15">
        <f>SUM(B154:R154)</f>
        <v>887630</v>
      </c>
      <c r="T154" s="89">
        <v>42900</v>
      </c>
      <c r="U154" s="95">
        <v>2.6110000000000001E-2</v>
      </c>
      <c r="V154" s="15">
        <v>24296.138300000002</v>
      </c>
      <c r="Y154" s="94"/>
    </row>
    <row r="155" spans="1:25" ht="18" customHeight="1" x14ac:dyDescent="0.25">
      <c r="A155" s="16" t="s">
        <v>148</v>
      </c>
      <c r="B155" s="91">
        <v>0</v>
      </c>
      <c r="C155" s="53"/>
      <c r="D155" s="92">
        <v>142640</v>
      </c>
      <c r="E155" s="17">
        <v>0</v>
      </c>
      <c r="F155" s="17">
        <v>0</v>
      </c>
      <c r="G155" s="17">
        <v>0</v>
      </c>
      <c r="H155" s="34">
        <v>0</v>
      </c>
      <c r="I155" s="17">
        <v>0</v>
      </c>
      <c r="J155" s="17">
        <v>0</v>
      </c>
      <c r="K155" s="17">
        <v>0</v>
      </c>
      <c r="L155" s="17">
        <v>0</v>
      </c>
      <c r="M155" s="34">
        <v>0</v>
      </c>
      <c r="N155" s="17">
        <v>13500</v>
      </c>
      <c r="O155" s="17">
        <v>0</v>
      </c>
      <c r="P155" s="17">
        <v>0</v>
      </c>
      <c r="Q155" s="17">
        <v>0</v>
      </c>
      <c r="R155" s="17">
        <v>0</v>
      </c>
      <c r="S155" s="17">
        <f>SUM(B155:R155)</f>
        <v>156140</v>
      </c>
      <c r="T155" s="91">
        <v>13700</v>
      </c>
      <c r="U155" s="93">
        <v>2.5829999999999999E-2</v>
      </c>
      <c r="V155" s="17">
        <v>4386.9672</v>
      </c>
      <c r="Y155" s="94"/>
    </row>
    <row r="156" spans="1:25" ht="18" customHeight="1" x14ac:dyDescent="0.25">
      <c r="A156" s="14" t="s">
        <v>149</v>
      </c>
      <c r="B156" s="89">
        <v>0</v>
      </c>
      <c r="C156" s="53"/>
      <c r="D156" s="88">
        <v>0</v>
      </c>
      <c r="E156" s="15">
        <v>0</v>
      </c>
      <c r="F156" s="15">
        <v>0</v>
      </c>
      <c r="G156" s="15">
        <v>0</v>
      </c>
      <c r="H156" s="41">
        <v>0</v>
      </c>
      <c r="I156" s="15">
        <v>0</v>
      </c>
      <c r="J156" s="15">
        <v>0</v>
      </c>
      <c r="K156" s="15">
        <v>0</v>
      </c>
      <c r="L156" s="15">
        <v>0</v>
      </c>
      <c r="M156" s="41">
        <v>0</v>
      </c>
      <c r="N156" s="15">
        <v>0</v>
      </c>
      <c r="O156" s="15">
        <v>0</v>
      </c>
      <c r="P156" s="15">
        <v>0</v>
      </c>
      <c r="Q156" s="15">
        <v>0</v>
      </c>
      <c r="R156" s="15">
        <v>0</v>
      </c>
      <c r="S156" s="15">
        <f>SUM(B156:R156)</f>
        <v>0</v>
      </c>
      <c r="T156" s="89">
        <v>0</v>
      </c>
      <c r="U156" s="95">
        <v>1.5650000000000001E-2</v>
      </c>
      <c r="V156" s="15">
        <v>0</v>
      </c>
      <c r="Y156" s="94"/>
    </row>
    <row r="157" spans="1:25" ht="18" customHeight="1" x14ac:dyDescent="0.25">
      <c r="A157" s="16" t="s">
        <v>150</v>
      </c>
      <c r="B157" s="91">
        <v>0</v>
      </c>
      <c r="C157" s="53"/>
      <c r="D157" s="92">
        <v>430000</v>
      </c>
      <c r="E157" s="17">
        <v>0</v>
      </c>
      <c r="F157" s="17">
        <v>0</v>
      </c>
      <c r="G157" s="17">
        <v>0</v>
      </c>
      <c r="H157" s="34">
        <v>0</v>
      </c>
      <c r="I157" s="17">
        <v>0</v>
      </c>
      <c r="J157" s="17">
        <v>0</v>
      </c>
      <c r="K157" s="17">
        <v>0</v>
      </c>
      <c r="L157" s="17">
        <v>0</v>
      </c>
      <c r="M157" s="34">
        <v>0</v>
      </c>
      <c r="N157" s="17">
        <v>22000</v>
      </c>
      <c r="O157" s="17">
        <v>0</v>
      </c>
      <c r="P157" s="17">
        <v>0</v>
      </c>
      <c r="Q157" s="17">
        <v>0</v>
      </c>
      <c r="R157" s="17">
        <v>0</v>
      </c>
      <c r="S157" s="17">
        <f>SUM(B157:R157)</f>
        <v>452000</v>
      </c>
      <c r="T157" s="91">
        <v>37200</v>
      </c>
      <c r="U157" s="93">
        <v>2.0330000000000001E-2</v>
      </c>
      <c r="V157" s="17">
        <v>9945.4359999999997</v>
      </c>
      <c r="Y157" s="94"/>
    </row>
    <row r="158" spans="1:25" ht="18" customHeight="1" x14ac:dyDescent="0.25">
      <c r="A158" s="14" t="s">
        <v>151</v>
      </c>
      <c r="B158" s="89">
        <v>0</v>
      </c>
      <c r="C158" s="53"/>
      <c r="D158" s="88">
        <v>1662900</v>
      </c>
      <c r="E158" s="15">
        <v>1188300</v>
      </c>
      <c r="F158" s="15">
        <v>203100</v>
      </c>
      <c r="G158" s="15">
        <v>0</v>
      </c>
      <c r="H158" s="41">
        <v>0</v>
      </c>
      <c r="I158" s="15">
        <v>0</v>
      </c>
      <c r="J158" s="15">
        <v>0</v>
      </c>
      <c r="K158" s="15">
        <v>0</v>
      </c>
      <c r="L158" s="15">
        <v>0</v>
      </c>
      <c r="M158" s="41">
        <v>0</v>
      </c>
      <c r="N158" s="15">
        <v>1345474</v>
      </c>
      <c r="O158" s="15">
        <v>0</v>
      </c>
      <c r="P158" s="15">
        <v>0</v>
      </c>
      <c r="Q158" s="15">
        <v>0</v>
      </c>
      <c r="R158" s="15">
        <v>0</v>
      </c>
      <c r="S158" s="15">
        <f>SUM(B158:R158)</f>
        <v>4399774</v>
      </c>
      <c r="T158" s="89">
        <v>314625</v>
      </c>
      <c r="U158" s="95">
        <v>1.397E-2</v>
      </c>
      <c r="V158" s="15">
        <v>65860.154030000005</v>
      </c>
      <c r="Y158" s="94"/>
    </row>
    <row r="159" spans="1:25" ht="18" customHeight="1" x14ac:dyDescent="0.25">
      <c r="A159" s="16" t="s">
        <v>152</v>
      </c>
      <c r="B159" s="91">
        <v>1791100</v>
      </c>
      <c r="C159" s="53"/>
      <c r="D159" s="92">
        <v>28075000</v>
      </c>
      <c r="E159" s="17">
        <v>1869300</v>
      </c>
      <c r="F159" s="17">
        <v>45000</v>
      </c>
      <c r="G159" s="17">
        <v>0</v>
      </c>
      <c r="H159" s="34">
        <v>0</v>
      </c>
      <c r="I159" s="17">
        <v>0</v>
      </c>
      <c r="J159" s="17">
        <v>150000</v>
      </c>
      <c r="K159" s="17">
        <v>19500</v>
      </c>
      <c r="L159" s="17">
        <v>0</v>
      </c>
      <c r="M159" s="34">
        <v>0</v>
      </c>
      <c r="N159" s="17">
        <v>677600</v>
      </c>
      <c r="O159" s="17">
        <v>0</v>
      </c>
      <c r="P159" s="17">
        <v>0</v>
      </c>
      <c r="Q159" s="17">
        <v>0</v>
      </c>
      <c r="R159" s="17">
        <v>0</v>
      </c>
      <c r="S159" s="17">
        <f>SUM(B159:R159)</f>
        <v>32627500</v>
      </c>
      <c r="T159" s="91">
        <v>837080</v>
      </c>
      <c r="U159" s="93">
        <v>1.738E-2</v>
      </c>
      <c r="V159" s="17">
        <v>581614.40040000004</v>
      </c>
      <c r="Y159" s="94"/>
    </row>
    <row r="160" spans="1:25" ht="18" customHeight="1" x14ac:dyDescent="0.25">
      <c r="A160" s="14" t="s">
        <v>153</v>
      </c>
      <c r="B160" s="89">
        <v>0</v>
      </c>
      <c r="C160" s="53"/>
      <c r="D160" s="88">
        <v>225000</v>
      </c>
      <c r="E160" s="15">
        <v>0</v>
      </c>
      <c r="F160" s="15">
        <v>30000</v>
      </c>
      <c r="G160" s="15">
        <v>0</v>
      </c>
      <c r="H160" s="41">
        <v>0</v>
      </c>
      <c r="I160" s="15">
        <v>0</v>
      </c>
      <c r="J160" s="15">
        <v>0</v>
      </c>
      <c r="K160" s="15">
        <v>0</v>
      </c>
      <c r="L160" s="15">
        <v>0</v>
      </c>
      <c r="M160" s="41">
        <v>0</v>
      </c>
      <c r="N160" s="15">
        <v>2256000</v>
      </c>
      <c r="O160" s="15">
        <v>0</v>
      </c>
      <c r="P160" s="15">
        <v>0</v>
      </c>
      <c r="Q160" s="15">
        <v>0</v>
      </c>
      <c r="R160" s="15">
        <v>0</v>
      </c>
      <c r="S160" s="15">
        <f>SUM(B160:R160)</f>
        <v>2511000</v>
      </c>
      <c r="T160" s="89">
        <v>39200</v>
      </c>
      <c r="U160" s="95">
        <v>2.6089999999999999E-2</v>
      </c>
      <c r="V160" s="15">
        <v>66534.717999999993</v>
      </c>
      <c r="Y160" s="94"/>
    </row>
    <row r="161" spans="1:25" ht="18" customHeight="1" x14ac:dyDescent="0.25">
      <c r="A161" s="16" t="s">
        <v>154</v>
      </c>
      <c r="B161" s="91">
        <v>0</v>
      </c>
      <c r="C161" s="53"/>
      <c r="D161" s="92">
        <v>222100</v>
      </c>
      <c r="E161" s="17">
        <v>0</v>
      </c>
      <c r="F161" s="17">
        <v>15000</v>
      </c>
      <c r="G161" s="17">
        <v>0</v>
      </c>
      <c r="H161" s="34">
        <v>0</v>
      </c>
      <c r="I161" s="17">
        <v>0</v>
      </c>
      <c r="J161" s="17">
        <v>0</v>
      </c>
      <c r="K161" s="17">
        <v>0</v>
      </c>
      <c r="L161" s="17">
        <v>0</v>
      </c>
      <c r="M161" s="34">
        <v>0</v>
      </c>
      <c r="N161" s="17">
        <v>425500</v>
      </c>
      <c r="O161" s="17">
        <v>0</v>
      </c>
      <c r="P161" s="17">
        <v>0</v>
      </c>
      <c r="Q161" s="17">
        <v>0</v>
      </c>
      <c r="R161" s="17">
        <v>0</v>
      </c>
      <c r="S161" s="17">
        <f>SUM(B161:R161)</f>
        <v>662600</v>
      </c>
      <c r="T161" s="91">
        <v>10900</v>
      </c>
      <c r="U161" s="93">
        <v>2.0369999999999999E-2</v>
      </c>
      <c r="V161" s="17">
        <v>13719.195</v>
      </c>
      <c r="Y161" s="94"/>
    </row>
    <row r="162" spans="1:25" ht="18" customHeight="1" x14ac:dyDescent="0.25">
      <c r="A162" s="14" t="s">
        <v>155</v>
      </c>
      <c r="B162" s="89">
        <v>702122</v>
      </c>
      <c r="C162" s="53"/>
      <c r="D162" s="88">
        <v>10829200</v>
      </c>
      <c r="E162" s="15">
        <v>0</v>
      </c>
      <c r="F162" s="15">
        <v>180000</v>
      </c>
      <c r="G162" s="15">
        <v>0</v>
      </c>
      <c r="H162" s="41">
        <v>0</v>
      </c>
      <c r="I162" s="15">
        <v>0</v>
      </c>
      <c r="J162" s="15">
        <v>0</v>
      </c>
      <c r="K162" s="15">
        <v>60820</v>
      </c>
      <c r="L162" s="15">
        <v>0</v>
      </c>
      <c r="M162" s="41">
        <v>0</v>
      </c>
      <c r="N162" s="15">
        <v>730000</v>
      </c>
      <c r="O162" s="15">
        <v>0</v>
      </c>
      <c r="P162" s="15">
        <v>0</v>
      </c>
      <c r="Q162" s="15">
        <v>0</v>
      </c>
      <c r="R162" s="15">
        <v>0</v>
      </c>
      <c r="S162" s="15">
        <f>SUM(B162:R162)</f>
        <v>12502142</v>
      </c>
      <c r="T162" s="89">
        <v>218800</v>
      </c>
      <c r="U162" s="95">
        <v>2.0789999999999999E-2</v>
      </c>
      <c r="V162" s="15">
        <v>264468.38417999999</v>
      </c>
      <c r="Y162" s="94"/>
    </row>
    <row r="163" spans="1:25" ht="18" customHeight="1" x14ac:dyDescent="0.25">
      <c r="A163" s="16" t="s">
        <v>156</v>
      </c>
      <c r="B163" s="91">
        <v>0</v>
      </c>
      <c r="C163" s="53"/>
      <c r="D163" s="92">
        <v>0</v>
      </c>
      <c r="E163" s="17">
        <v>0</v>
      </c>
      <c r="F163" s="17">
        <v>0</v>
      </c>
      <c r="G163" s="17">
        <v>0</v>
      </c>
      <c r="H163" s="34">
        <v>0</v>
      </c>
      <c r="I163" s="17">
        <v>0</v>
      </c>
      <c r="J163" s="17">
        <v>0</v>
      </c>
      <c r="K163" s="17">
        <v>0</v>
      </c>
      <c r="L163" s="17">
        <v>0</v>
      </c>
      <c r="M163" s="34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f>SUM(B163:R163)</f>
        <v>0</v>
      </c>
      <c r="T163" s="91">
        <v>0</v>
      </c>
      <c r="U163" s="93">
        <v>0</v>
      </c>
      <c r="V163" s="17">
        <v>0</v>
      </c>
      <c r="Y163" s="94"/>
    </row>
    <row r="164" spans="1:25" ht="18" customHeight="1" x14ac:dyDescent="0.25">
      <c r="A164" s="14" t="s">
        <v>157</v>
      </c>
      <c r="B164" s="89">
        <v>0</v>
      </c>
      <c r="C164" s="53"/>
      <c r="D164" s="88">
        <v>3526664</v>
      </c>
      <c r="E164" s="15">
        <v>0</v>
      </c>
      <c r="F164" s="15">
        <v>15000</v>
      </c>
      <c r="G164" s="15">
        <v>0</v>
      </c>
      <c r="H164" s="41">
        <v>0</v>
      </c>
      <c r="I164" s="15">
        <v>0</v>
      </c>
      <c r="J164" s="15">
        <v>0</v>
      </c>
      <c r="K164" s="15">
        <v>0</v>
      </c>
      <c r="L164" s="15">
        <v>0</v>
      </c>
      <c r="M164" s="41">
        <v>0</v>
      </c>
      <c r="N164" s="15">
        <v>241080</v>
      </c>
      <c r="O164" s="15">
        <v>0</v>
      </c>
      <c r="P164" s="15">
        <v>20700</v>
      </c>
      <c r="Q164" s="15">
        <v>0</v>
      </c>
      <c r="R164" s="15">
        <v>0</v>
      </c>
      <c r="S164" s="15">
        <f>SUM(B164:R164)</f>
        <v>3803444</v>
      </c>
      <c r="T164" s="89">
        <v>187250</v>
      </c>
      <c r="U164" s="95">
        <v>2.4479999999999998E-2</v>
      </c>
      <c r="V164" s="15">
        <v>97692.189119999995</v>
      </c>
      <c r="Y164" s="94"/>
    </row>
    <row r="165" spans="1:25" ht="18" customHeight="1" x14ac:dyDescent="0.25">
      <c r="A165" s="16" t="s">
        <v>158</v>
      </c>
      <c r="B165" s="91">
        <v>0</v>
      </c>
      <c r="C165" s="53"/>
      <c r="D165" s="92">
        <v>30000</v>
      </c>
      <c r="E165" s="17">
        <v>0</v>
      </c>
      <c r="F165" s="17">
        <v>0</v>
      </c>
      <c r="G165" s="17">
        <v>0</v>
      </c>
      <c r="H165" s="34">
        <v>0</v>
      </c>
      <c r="I165" s="17">
        <v>0</v>
      </c>
      <c r="J165" s="17">
        <v>0</v>
      </c>
      <c r="K165" s="17">
        <v>0</v>
      </c>
      <c r="L165" s="17">
        <v>0</v>
      </c>
      <c r="M165" s="34">
        <v>0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f>SUM(B165:R165)</f>
        <v>30000</v>
      </c>
      <c r="T165" s="91">
        <v>8900</v>
      </c>
      <c r="U165" s="93">
        <v>1.2189999999999999E-2</v>
      </c>
      <c r="V165" s="17">
        <v>474.19099999999997</v>
      </c>
      <c r="Y165" s="94"/>
    </row>
    <row r="166" spans="1:25" ht="18" customHeight="1" x14ac:dyDescent="0.25">
      <c r="A166" s="14" t="s">
        <v>159</v>
      </c>
      <c r="B166" s="89">
        <v>0</v>
      </c>
      <c r="C166" s="53"/>
      <c r="D166" s="88">
        <v>502390</v>
      </c>
      <c r="E166" s="15">
        <v>0</v>
      </c>
      <c r="F166" s="15">
        <v>15000</v>
      </c>
      <c r="G166" s="15">
        <v>0</v>
      </c>
      <c r="H166" s="41">
        <v>0</v>
      </c>
      <c r="I166" s="15">
        <v>0</v>
      </c>
      <c r="J166" s="15">
        <v>0</v>
      </c>
      <c r="K166" s="15">
        <v>0</v>
      </c>
      <c r="L166" s="15">
        <v>0</v>
      </c>
      <c r="M166" s="41">
        <v>0</v>
      </c>
      <c r="N166" s="15">
        <v>229490</v>
      </c>
      <c r="O166" s="15">
        <v>0</v>
      </c>
      <c r="P166" s="15">
        <v>0</v>
      </c>
      <c r="Q166" s="15">
        <v>0</v>
      </c>
      <c r="R166" s="15">
        <v>0</v>
      </c>
      <c r="S166" s="15">
        <f>SUM(B166:R166)</f>
        <v>746880</v>
      </c>
      <c r="T166" s="89">
        <v>51500</v>
      </c>
      <c r="U166" s="95">
        <v>2.8029999999999999E-2</v>
      </c>
      <c r="V166" s="15">
        <v>22378.591400000001</v>
      </c>
      <c r="Y166" s="94"/>
    </row>
    <row r="167" spans="1:25" ht="18" customHeight="1" x14ac:dyDescent="0.25">
      <c r="A167" s="16" t="s">
        <v>160</v>
      </c>
      <c r="B167" s="91">
        <v>0</v>
      </c>
      <c r="C167" s="53"/>
      <c r="D167" s="92">
        <v>925000</v>
      </c>
      <c r="E167" s="17">
        <v>0</v>
      </c>
      <c r="F167" s="17">
        <v>50000</v>
      </c>
      <c r="G167" s="17">
        <v>0</v>
      </c>
      <c r="H167" s="34">
        <v>0</v>
      </c>
      <c r="I167" s="17">
        <v>0</v>
      </c>
      <c r="J167" s="17">
        <v>0</v>
      </c>
      <c r="K167" s="17">
        <v>0</v>
      </c>
      <c r="L167" s="17">
        <v>0</v>
      </c>
      <c r="M167" s="34">
        <v>0</v>
      </c>
      <c r="N167" s="17">
        <v>295400</v>
      </c>
      <c r="O167" s="17">
        <v>0</v>
      </c>
      <c r="P167" s="17">
        <v>0</v>
      </c>
      <c r="Q167" s="17">
        <v>0</v>
      </c>
      <c r="R167" s="17">
        <v>0</v>
      </c>
      <c r="S167" s="17">
        <f>SUM(B167:R167)</f>
        <v>1270400</v>
      </c>
      <c r="T167" s="91">
        <v>165200</v>
      </c>
      <c r="U167" s="93">
        <v>4.7800000000000004E-3</v>
      </c>
      <c r="V167" s="17">
        <v>6862.1680000000006</v>
      </c>
      <c r="Y167" s="94"/>
    </row>
    <row r="168" spans="1:25" ht="18" customHeight="1" x14ac:dyDescent="0.25">
      <c r="A168" s="14" t="s">
        <v>161</v>
      </c>
      <c r="B168" s="89">
        <v>1583500</v>
      </c>
      <c r="C168" s="53"/>
      <c r="D168" s="88">
        <v>145540800</v>
      </c>
      <c r="E168" s="15">
        <v>9992966</v>
      </c>
      <c r="F168" s="15">
        <v>3326200</v>
      </c>
      <c r="G168" s="15">
        <v>0</v>
      </c>
      <c r="H168" s="41">
        <v>0</v>
      </c>
      <c r="I168" s="15">
        <v>0</v>
      </c>
      <c r="J168" s="15">
        <v>150000</v>
      </c>
      <c r="K168" s="15">
        <v>67460</v>
      </c>
      <c r="L168" s="15">
        <v>0</v>
      </c>
      <c r="M168" s="41">
        <v>0</v>
      </c>
      <c r="N168" s="15">
        <v>5614900</v>
      </c>
      <c r="O168" s="15">
        <v>0</v>
      </c>
      <c r="P168" s="15">
        <v>0</v>
      </c>
      <c r="Q168" s="15">
        <v>0</v>
      </c>
      <c r="R168" s="15">
        <v>0</v>
      </c>
      <c r="S168" s="15">
        <f>SUM(B168:R168)</f>
        <v>166275826</v>
      </c>
      <c r="T168" s="89">
        <v>1438460</v>
      </c>
      <c r="U168" s="95">
        <v>1.8069999999999999E-2</v>
      </c>
      <c r="V168" s="15">
        <v>3030597.1480199997</v>
      </c>
      <c r="Y168" s="94"/>
    </row>
    <row r="169" spans="1:25" ht="18" customHeight="1" x14ac:dyDescent="0.25">
      <c r="A169" s="16" t="s">
        <v>162</v>
      </c>
      <c r="B169" s="91">
        <v>0</v>
      </c>
      <c r="C169" s="53"/>
      <c r="D169" s="92">
        <v>110000</v>
      </c>
      <c r="E169" s="17">
        <v>0</v>
      </c>
      <c r="F169" s="17">
        <v>0</v>
      </c>
      <c r="G169" s="17">
        <v>0</v>
      </c>
      <c r="H169" s="34">
        <v>0</v>
      </c>
      <c r="I169" s="17">
        <v>0</v>
      </c>
      <c r="J169" s="17">
        <v>0</v>
      </c>
      <c r="K169" s="17">
        <v>0</v>
      </c>
      <c r="L169" s="17">
        <v>0</v>
      </c>
      <c r="M169" s="34">
        <v>0</v>
      </c>
      <c r="N169" s="17">
        <v>166200</v>
      </c>
      <c r="O169" s="17">
        <v>0</v>
      </c>
      <c r="P169" s="17">
        <v>0</v>
      </c>
      <c r="Q169" s="17">
        <v>0</v>
      </c>
      <c r="R169" s="17">
        <v>0</v>
      </c>
      <c r="S169" s="17">
        <f>SUM(B169:R169)</f>
        <v>276200</v>
      </c>
      <c r="T169" s="91">
        <v>12000</v>
      </c>
      <c r="U169" s="93">
        <v>1.4120000000000001E-2</v>
      </c>
      <c r="V169" s="17">
        <v>4069.384</v>
      </c>
      <c r="Y169" s="94"/>
    </row>
    <row r="170" spans="1:25" ht="18" customHeight="1" x14ac:dyDescent="0.25">
      <c r="A170" s="14" t="s">
        <v>163</v>
      </c>
      <c r="B170" s="89">
        <v>0</v>
      </c>
      <c r="C170" s="53"/>
      <c r="D170" s="88">
        <v>3742650</v>
      </c>
      <c r="E170" s="15">
        <v>96000</v>
      </c>
      <c r="F170" s="15">
        <v>99000</v>
      </c>
      <c r="G170" s="15">
        <v>0</v>
      </c>
      <c r="H170" s="41">
        <v>0</v>
      </c>
      <c r="I170" s="15">
        <v>0</v>
      </c>
      <c r="J170" s="15">
        <v>0</v>
      </c>
      <c r="K170" s="15">
        <v>0</v>
      </c>
      <c r="L170" s="15">
        <v>0</v>
      </c>
      <c r="M170" s="41">
        <v>0</v>
      </c>
      <c r="N170" s="15">
        <v>746800</v>
      </c>
      <c r="O170" s="15">
        <v>7000</v>
      </c>
      <c r="P170" s="15">
        <v>0</v>
      </c>
      <c r="Q170" s="15">
        <v>0</v>
      </c>
      <c r="R170" s="15">
        <v>0</v>
      </c>
      <c r="S170" s="15">
        <f>SUM(B170:R170)</f>
        <v>4691450</v>
      </c>
      <c r="T170" s="89">
        <v>172500</v>
      </c>
      <c r="U170" s="95">
        <v>1.9179999999999999E-2</v>
      </c>
      <c r="V170" s="15">
        <v>93290.561000000002</v>
      </c>
      <c r="Y170" s="94"/>
    </row>
    <row r="171" spans="1:25" ht="18" customHeight="1" x14ac:dyDescent="0.25">
      <c r="A171" s="16" t="s">
        <v>164</v>
      </c>
      <c r="B171" s="91">
        <v>0</v>
      </c>
      <c r="C171" s="53"/>
      <c r="D171" s="92">
        <v>450000</v>
      </c>
      <c r="E171" s="17">
        <v>0</v>
      </c>
      <c r="F171" s="17">
        <v>0</v>
      </c>
      <c r="G171" s="17">
        <v>0</v>
      </c>
      <c r="H171" s="34">
        <v>0</v>
      </c>
      <c r="I171" s="17">
        <v>0</v>
      </c>
      <c r="J171" s="17">
        <v>0</v>
      </c>
      <c r="K171" s="17">
        <v>0</v>
      </c>
      <c r="L171" s="17">
        <v>0</v>
      </c>
      <c r="M171" s="34">
        <v>0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f>SUM(B171:R171)</f>
        <v>450000</v>
      </c>
      <c r="T171" s="91">
        <v>23000</v>
      </c>
      <c r="U171" s="93">
        <v>4.4999999999999997E-3</v>
      </c>
      <c r="V171" s="17">
        <v>2128.5</v>
      </c>
      <c r="Y171" s="94"/>
    </row>
    <row r="172" spans="1:25" ht="18" customHeight="1" x14ac:dyDescent="0.25">
      <c r="A172" s="14" t="s">
        <v>165</v>
      </c>
      <c r="B172" s="89">
        <v>0</v>
      </c>
      <c r="C172" s="53"/>
      <c r="D172" s="88">
        <v>920000</v>
      </c>
      <c r="E172" s="15">
        <v>40200</v>
      </c>
      <c r="F172" s="15">
        <v>15000</v>
      </c>
      <c r="G172" s="15">
        <v>0</v>
      </c>
      <c r="H172" s="41">
        <v>0</v>
      </c>
      <c r="I172" s="15">
        <v>0</v>
      </c>
      <c r="J172" s="15">
        <v>0</v>
      </c>
      <c r="K172" s="15">
        <v>0</v>
      </c>
      <c r="L172" s="15">
        <v>0</v>
      </c>
      <c r="M172" s="41">
        <v>0</v>
      </c>
      <c r="N172" s="15">
        <v>544500</v>
      </c>
      <c r="O172" s="15">
        <v>0</v>
      </c>
      <c r="P172" s="15">
        <v>0</v>
      </c>
      <c r="Q172" s="15">
        <v>0</v>
      </c>
      <c r="R172" s="15">
        <v>0</v>
      </c>
      <c r="S172" s="15">
        <f>SUM(B172:R172)</f>
        <v>1519700</v>
      </c>
      <c r="T172" s="89">
        <v>174750</v>
      </c>
      <c r="U172" s="95">
        <v>1.7919999999999998E-2</v>
      </c>
      <c r="V172" s="15">
        <v>30364.543999999998</v>
      </c>
      <c r="Y172" s="94"/>
    </row>
    <row r="173" spans="1:25" ht="18" customHeight="1" x14ac:dyDescent="0.25">
      <c r="A173" s="16" t="s">
        <v>166</v>
      </c>
      <c r="B173" s="91">
        <v>0</v>
      </c>
      <c r="C173" s="53"/>
      <c r="D173" s="92">
        <v>571700</v>
      </c>
      <c r="E173" s="17">
        <v>0</v>
      </c>
      <c r="F173" s="17">
        <v>0</v>
      </c>
      <c r="G173" s="17">
        <v>0</v>
      </c>
      <c r="H173" s="34">
        <v>0</v>
      </c>
      <c r="I173" s="17">
        <v>0</v>
      </c>
      <c r="J173" s="17">
        <v>150000</v>
      </c>
      <c r="K173" s="17">
        <v>0</v>
      </c>
      <c r="L173" s="17">
        <v>0</v>
      </c>
      <c r="M173" s="34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f>SUM(B173:R173)</f>
        <v>721700</v>
      </c>
      <c r="T173" s="91">
        <v>68600</v>
      </c>
      <c r="U173" s="93">
        <v>1.9390000000000001E-2</v>
      </c>
      <c r="V173" s="17">
        <v>15323.917000000001</v>
      </c>
      <c r="Y173" s="94"/>
    </row>
    <row r="174" spans="1:25" ht="18" customHeight="1" x14ac:dyDescent="0.25">
      <c r="A174" s="14" t="s">
        <v>167</v>
      </c>
      <c r="B174" s="89">
        <v>0</v>
      </c>
      <c r="C174" s="53"/>
      <c r="D174" s="88">
        <v>1325300</v>
      </c>
      <c r="E174" s="15">
        <v>168600</v>
      </c>
      <c r="F174" s="15">
        <v>30000</v>
      </c>
      <c r="G174" s="15">
        <v>0</v>
      </c>
      <c r="H174" s="41">
        <v>0</v>
      </c>
      <c r="I174" s="15">
        <v>0</v>
      </c>
      <c r="J174" s="15">
        <v>0</v>
      </c>
      <c r="K174" s="15">
        <v>0</v>
      </c>
      <c r="L174" s="15">
        <v>0</v>
      </c>
      <c r="M174" s="41">
        <v>0</v>
      </c>
      <c r="N174" s="15">
        <v>692600</v>
      </c>
      <c r="O174" s="15">
        <v>0</v>
      </c>
      <c r="P174" s="15">
        <v>0</v>
      </c>
      <c r="Q174" s="15">
        <v>0</v>
      </c>
      <c r="R174" s="15">
        <v>0</v>
      </c>
      <c r="S174" s="15">
        <f>SUM(B174:R174)</f>
        <v>2216500</v>
      </c>
      <c r="T174" s="89">
        <v>241250</v>
      </c>
      <c r="U174" s="95">
        <v>2.351E-2</v>
      </c>
      <c r="V174" s="15">
        <v>57781.702499999999</v>
      </c>
      <c r="Y174" s="94"/>
    </row>
    <row r="175" spans="1:25" ht="18" customHeight="1" x14ac:dyDescent="0.25">
      <c r="A175" s="16" t="s">
        <v>168</v>
      </c>
      <c r="B175" s="91">
        <v>613600</v>
      </c>
      <c r="C175" s="53"/>
      <c r="D175" s="92">
        <v>610000</v>
      </c>
      <c r="E175" s="17">
        <v>0</v>
      </c>
      <c r="F175" s="17">
        <v>30000</v>
      </c>
      <c r="G175" s="17">
        <v>0</v>
      </c>
      <c r="H175" s="34">
        <v>0</v>
      </c>
      <c r="I175" s="17">
        <v>0</v>
      </c>
      <c r="J175" s="17">
        <v>150000</v>
      </c>
      <c r="K175" s="17">
        <v>0</v>
      </c>
      <c r="L175" s="17">
        <v>0</v>
      </c>
      <c r="M175" s="17">
        <v>500000</v>
      </c>
      <c r="N175" s="17">
        <v>1227300</v>
      </c>
      <c r="O175" s="17">
        <v>0</v>
      </c>
      <c r="P175" s="17">
        <v>0</v>
      </c>
      <c r="Q175" s="17">
        <v>0</v>
      </c>
      <c r="R175" s="17">
        <v>0</v>
      </c>
      <c r="S175" s="17">
        <f>SUM(B175:R175)</f>
        <v>3130900</v>
      </c>
      <c r="T175" s="91">
        <v>145750</v>
      </c>
      <c r="U175" s="93">
        <v>1.5859999999999999E-2</v>
      </c>
      <c r="V175" s="17">
        <v>51967.668999999994</v>
      </c>
      <c r="Y175" s="94"/>
    </row>
    <row r="176" spans="1:25" ht="18" customHeight="1" x14ac:dyDescent="0.25">
      <c r="A176" s="14" t="s">
        <v>169</v>
      </c>
      <c r="B176" s="89">
        <v>0</v>
      </c>
      <c r="C176" s="53"/>
      <c r="D176" s="88">
        <v>60000</v>
      </c>
      <c r="E176" s="15">
        <v>50000</v>
      </c>
      <c r="F176" s="15">
        <v>0</v>
      </c>
      <c r="G176" s="15">
        <v>0</v>
      </c>
      <c r="H176" s="41">
        <v>0</v>
      </c>
      <c r="I176" s="15">
        <v>0</v>
      </c>
      <c r="J176" s="15">
        <v>0</v>
      </c>
      <c r="K176" s="15">
        <v>0</v>
      </c>
      <c r="L176" s="15">
        <v>0</v>
      </c>
      <c r="M176" s="15">
        <v>0</v>
      </c>
      <c r="N176" s="15">
        <v>70000</v>
      </c>
      <c r="O176" s="15">
        <v>10000</v>
      </c>
      <c r="P176" s="15">
        <v>30000</v>
      </c>
      <c r="Q176" s="15">
        <v>0</v>
      </c>
      <c r="R176" s="15">
        <v>0</v>
      </c>
      <c r="S176" s="15">
        <f>SUM(B176:R176)</f>
        <v>220000</v>
      </c>
      <c r="T176" s="89">
        <v>129250</v>
      </c>
      <c r="U176" s="95">
        <v>1.1379999999999999E-2</v>
      </c>
      <c r="V176" s="15">
        <v>3974.4649999999997</v>
      </c>
      <c r="Y176" s="94"/>
    </row>
    <row r="177" spans="1:25" ht="18" customHeight="1" x14ac:dyDescent="0.25">
      <c r="A177" s="16" t="s">
        <v>170</v>
      </c>
      <c r="B177" s="91">
        <v>0</v>
      </c>
      <c r="C177" s="53"/>
      <c r="D177" s="92">
        <v>2570550</v>
      </c>
      <c r="E177" s="17">
        <v>0</v>
      </c>
      <c r="F177" s="17">
        <v>0</v>
      </c>
      <c r="G177" s="17">
        <v>0</v>
      </c>
      <c r="H177" s="34">
        <v>0</v>
      </c>
      <c r="I177" s="17">
        <v>0</v>
      </c>
      <c r="J177" s="17">
        <v>0</v>
      </c>
      <c r="K177" s="17">
        <v>0</v>
      </c>
      <c r="L177" s="17">
        <v>0</v>
      </c>
      <c r="M177" s="34">
        <v>0</v>
      </c>
      <c r="N177" s="17">
        <v>148500</v>
      </c>
      <c r="O177" s="17">
        <v>0</v>
      </c>
      <c r="P177" s="17">
        <v>0</v>
      </c>
      <c r="Q177" s="17">
        <v>0</v>
      </c>
      <c r="R177" s="17">
        <v>0</v>
      </c>
      <c r="S177" s="17">
        <f>SUM(B177:R177)</f>
        <v>2719050</v>
      </c>
      <c r="T177" s="91">
        <v>34200</v>
      </c>
      <c r="U177" s="93">
        <v>2.0959999999999999E-2</v>
      </c>
      <c r="V177" s="17">
        <v>57708.119999999995</v>
      </c>
      <c r="Y177" s="94"/>
    </row>
    <row r="178" spans="1:25" ht="18" customHeight="1" x14ac:dyDescent="0.25">
      <c r="A178" s="14" t="s">
        <v>171</v>
      </c>
      <c r="B178" s="89">
        <v>0</v>
      </c>
      <c r="C178" s="53"/>
      <c r="D178" s="88">
        <v>2900000</v>
      </c>
      <c r="E178" s="15">
        <v>0</v>
      </c>
      <c r="F178" s="15">
        <v>0</v>
      </c>
      <c r="G178" s="15">
        <v>0</v>
      </c>
      <c r="H178" s="41">
        <v>3263400</v>
      </c>
      <c r="I178" s="15">
        <v>12763400</v>
      </c>
      <c r="J178" s="15">
        <v>0</v>
      </c>
      <c r="K178" s="15">
        <v>0</v>
      </c>
      <c r="L178" s="15">
        <v>0</v>
      </c>
      <c r="M178" s="41">
        <v>0</v>
      </c>
      <c r="N178" s="15">
        <v>0</v>
      </c>
      <c r="O178" s="15">
        <v>0</v>
      </c>
      <c r="P178" s="15">
        <v>0</v>
      </c>
      <c r="Q178" s="15">
        <v>0</v>
      </c>
      <c r="R178" s="15">
        <v>0</v>
      </c>
      <c r="S178" s="15">
        <f>SUM(B178:R178)</f>
        <v>18926800</v>
      </c>
      <c r="T178" s="89">
        <v>42500</v>
      </c>
      <c r="U178" s="95">
        <v>9.8799999999999999E-3</v>
      </c>
      <c r="V178" s="15">
        <v>187416.68400000001</v>
      </c>
      <c r="Y178" s="94"/>
    </row>
    <row r="179" spans="1:25" ht="18" customHeight="1" x14ac:dyDescent="0.25">
      <c r="A179" s="16" t="s">
        <v>172</v>
      </c>
      <c r="B179" s="91">
        <v>0</v>
      </c>
      <c r="C179" s="53"/>
      <c r="D179" s="92">
        <v>6684200</v>
      </c>
      <c r="E179" s="17">
        <v>543600</v>
      </c>
      <c r="F179" s="17">
        <v>60000</v>
      </c>
      <c r="G179" s="17">
        <v>0</v>
      </c>
      <c r="H179" s="34">
        <v>0</v>
      </c>
      <c r="I179" s="17">
        <v>0</v>
      </c>
      <c r="J179" s="17">
        <v>0</v>
      </c>
      <c r="K179" s="17">
        <v>0</v>
      </c>
      <c r="L179" s="17">
        <v>0</v>
      </c>
      <c r="M179" s="34">
        <v>0</v>
      </c>
      <c r="N179" s="17">
        <v>594000</v>
      </c>
      <c r="O179" s="17">
        <v>0</v>
      </c>
      <c r="P179" s="17">
        <v>10100</v>
      </c>
      <c r="Q179" s="17">
        <v>0</v>
      </c>
      <c r="R179" s="17">
        <v>0</v>
      </c>
      <c r="S179" s="17">
        <f>SUM(B179:R179)</f>
        <v>7891900</v>
      </c>
      <c r="T179" s="91">
        <v>138500</v>
      </c>
      <c r="U179" s="93">
        <v>2.699E-2</v>
      </c>
      <c r="V179" s="17">
        <v>216740.49600000001</v>
      </c>
      <c r="Y179" s="94"/>
    </row>
    <row r="180" spans="1:25" ht="18" customHeight="1" x14ac:dyDescent="0.25">
      <c r="A180" s="14" t="s">
        <v>173</v>
      </c>
      <c r="B180" s="89">
        <v>0</v>
      </c>
      <c r="C180" s="53"/>
      <c r="D180" s="88">
        <v>1500600</v>
      </c>
      <c r="E180" s="15">
        <v>103000</v>
      </c>
      <c r="F180" s="15">
        <v>60000</v>
      </c>
      <c r="G180" s="15">
        <v>0</v>
      </c>
      <c r="H180" s="41">
        <v>0</v>
      </c>
      <c r="I180" s="15">
        <v>0</v>
      </c>
      <c r="J180" s="15">
        <v>0</v>
      </c>
      <c r="K180" s="15">
        <v>2600</v>
      </c>
      <c r="L180" s="15">
        <v>0</v>
      </c>
      <c r="M180" s="41">
        <v>0</v>
      </c>
      <c r="N180" s="15">
        <v>157140</v>
      </c>
      <c r="O180" s="15">
        <v>0</v>
      </c>
      <c r="P180" s="15">
        <v>0</v>
      </c>
      <c r="Q180" s="15">
        <v>0</v>
      </c>
      <c r="R180" s="15">
        <v>0</v>
      </c>
      <c r="S180" s="15">
        <f>SUM(B180:R180)</f>
        <v>1823340</v>
      </c>
      <c r="T180" s="89">
        <v>106200</v>
      </c>
      <c r="U180" s="95">
        <v>2.0899999999999998E-2</v>
      </c>
      <c r="V180" s="15">
        <v>40327.385999999999</v>
      </c>
      <c r="Y180" s="94"/>
    </row>
    <row r="181" spans="1:25" ht="18" customHeight="1" x14ac:dyDescent="0.25">
      <c r="A181" s="16" t="s">
        <v>174</v>
      </c>
      <c r="B181" s="91">
        <v>446200</v>
      </c>
      <c r="C181" s="53"/>
      <c r="D181" s="92">
        <v>2777300</v>
      </c>
      <c r="E181" s="17">
        <v>378500</v>
      </c>
      <c r="F181" s="17">
        <v>30000</v>
      </c>
      <c r="G181" s="17">
        <v>0</v>
      </c>
      <c r="H181" s="34">
        <v>0</v>
      </c>
      <c r="I181" s="17">
        <v>0</v>
      </c>
      <c r="J181" s="17">
        <v>0</v>
      </c>
      <c r="K181" s="17">
        <v>0</v>
      </c>
      <c r="L181" s="17">
        <v>0</v>
      </c>
      <c r="M181" s="34">
        <v>0</v>
      </c>
      <c r="N181" s="17">
        <v>0</v>
      </c>
      <c r="O181" s="17">
        <v>0</v>
      </c>
      <c r="P181" s="17">
        <v>0</v>
      </c>
      <c r="Q181" s="17">
        <v>0</v>
      </c>
      <c r="R181" s="17">
        <v>0</v>
      </c>
      <c r="S181" s="17">
        <f>SUM(B181:R181)</f>
        <v>3632000</v>
      </c>
      <c r="T181" s="91">
        <v>143100</v>
      </c>
      <c r="U181" s="93">
        <v>2.249E-2</v>
      </c>
      <c r="V181" s="17">
        <v>84901.998999999996</v>
      </c>
      <c r="Y181" s="94"/>
    </row>
    <row r="182" spans="1:25" ht="18" customHeight="1" x14ac:dyDescent="0.25">
      <c r="A182" s="14" t="s">
        <v>175</v>
      </c>
      <c r="B182" s="89">
        <v>0</v>
      </c>
      <c r="C182" s="53"/>
      <c r="D182" s="88">
        <v>9215300</v>
      </c>
      <c r="E182" s="15">
        <v>255400</v>
      </c>
      <c r="F182" s="15">
        <v>50000</v>
      </c>
      <c r="G182" s="15">
        <v>0</v>
      </c>
      <c r="H182" s="41">
        <v>0</v>
      </c>
      <c r="I182" s="15">
        <v>0</v>
      </c>
      <c r="J182" s="15">
        <v>0</v>
      </c>
      <c r="K182" s="15">
        <v>0</v>
      </c>
      <c r="L182" s="15">
        <v>0</v>
      </c>
      <c r="M182" s="41">
        <v>0</v>
      </c>
      <c r="N182" s="15">
        <v>7000</v>
      </c>
      <c r="O182" s="15">
        <v>0</v>
      </c>
      <c r="P182" s="15">
        <v>0</v>
      </c>
      <c r="Q182" s="15">
        <v>0</v>
      </c>
      <c r="R182" s="15">
        <v>0</v>
      </c>
      <c r="S182" s="15">
        <f>SUM(B182:R182)</f>
        <v>9527700</v>
      </c>
      <c r="T182" s="89">
        <v>168500</v>
      </c>
      <c r="U182" s="95">
        <v>1.7170000000000001E-2</v>
      </c>
      <c r="V182" s="15">
        <v>166483.75400000002</v>
      </c>
      <c r="Y182" s="94"/>
    </row>
    <row r="183" spans="1:25" ht="18" customHeight="1" x14ac:dyDescent="0.25">
      <c r="A183" s="16" t="s">
        <v>176</v>
      </c>
      <c r="B183" s="91">
        <v>0</v>
      </c>
      <c r="C183" s="53"/>
      <c r="D183" s="92">
        <v>4659900</v>
      </c>
      <c r="E183" s="17">
        <v>1436200</v>
      </c>
      <c r="F183" s="17">
        <v>45000</v>
      </c>
      <c r="G183" s="17">
        <v>0</v>
      </c>
      <c r="H183" s="34">
        <v>0</v>
      </c>
      <c r="I183" s="17">
        <v>0</v>
      </c>
      <c r="J183" s="17">
        <v>0</v>
      </c>
      <c r="K183" s="17">
        <v>10000</v>
      </c>
      <c r="L183" s="17">
        <v>0</v>
      </c>
      <c r="M183" s="34">
        <v>0</v>
      </c>
      <c r="N183" s="17">
        <v>0</v>
      </c>
      <c r="O183" s="17">
        <v>0</v>
      </c>
      <c r="P183" s="17">
        <v>0</v>
      </c>
      <c r="Q183" s="17">
        <v>0</v>
      </c>
      <c r="R183" s="17">
        <v>0</v>
      </c>
      <c r="S183" s="17">
        <f>SUM(B183:R183)</f>
        <v>6151100</v>
      </c>
      <c r="T183" s="91">
        <v>139750</v>
      </c>
      <c r="U183" s="93">
        <v>1.455E-2</v>
      </c>
      <c r="V183" s="17">
        <v>91531.867500000008</v>
      </c>
      <c r="Y183" s="94"/>
    </row>
    <row r="184" spans="1:25" ht="18" customHeight="1" x14ac:dyDescent="0.25">
      <c r="A184" s="14" t="s">
        <v>177</v>
      </c>
      <c r="B184" s="89">
        <v>0</v>
      </c>
      <c r="C184" s="53"/>
      <c r="D184" s="88">
        <v>141140</v>
      </c>
      <c r="E184" s="15">
        <v>30000</v>
      </c>
      <c r="F184" s="15">
        <v>45000</v>
      </c>
      <c r="G184" s="15">
        <v>0</v>
      </c>
      <c r="H184" s="41">
        <v>0</v>
      </c>
      <c r="I184" s="15">
        <v>0</v>
      </c>
      <c r="J184" s="15">
        <v>0</v>
      </c>
      <c r="K184" s="15">
        <v>0</v>
      </c>
      <c r="L184" s="15">
        <v>0</v>
      </c>
      <c r="M184" s="41">
        <v>0</v>
      </c>
      <c r="N184" s="15">
        <v>138500</v>
      </c>
      <c r="O184" s="15">
        <v>0</v>
      </c>
      <c r="P184" s="15">
        <v>0</v>
      </c>
      <c r="Q184" s="15">
        <v>0</v>
      </c>
      <c r="R184" s="15">
        <v>0</v>
      </c>
      <c r="S184" s="15">
        <f>SUM(B184:R184)</f>
        <v>354640</v>
      </c>
      <c r="T184" s="89">
        <v>13500</v>
      </c>
      <c r="U184" s="95">
        <v>3.3059999999999999E-2</v>
      </c>
      <c r="V184" s="15">
        <v>12170.7084</v>
      </c>
      <c r="Y184" s="94"/>
    </row>
    <row r="185" spans="1:25" ht="18" customHeight="1" x14ac:dyDescent="0.25">
      <c r="A185" s="16" t="s">
        <v>178</v>
      </c>
      <c r="B185" s="91">
        <v>0</v>
      </c>
      <c r="C185" s="53"/>
      <c r="D185" s="92">
        <v>8077590</v>
      </c>
      <c r="E185" s="17">
        <v>381800</v>
      </c>
      <c r="F185" s="17">
        <v>75000</v>
      </c>
      <c r="G185" s="17">
        <v>0</v>
      </c>
      <c r="H185" s="34">
        <v>0</v>
      </c>
      <c r="I185" s="17">
        <v>0</v>
      </c>
      <c r="J185" s="17">
        <v>0</v>
      </c>
      <c r="K185" s="17">
        <v>9405</v>
      </c>
      <c r="L185" s="17">
        <v>0</v>
      </c>
      <c r="M185" s="34">
        <v>0</v>
      </c>
      <c r="N185" s="17">
        <v>255937</v>
      </c>
      <c r="O185" s="17">
        <v>0</v>
      </c>
      <c r="P185" s="17">
        <v>28275</v>
      </c>
      <c r="Q185" s="17">
        <v>0</v>
      </c>
      <c r="R185" s="17">
        <v>0</v>
      </c>
      <c r="S185" s="17">
        <f>SUM(B185:R185)</f>
        <v>8828007</v>
      </c>
      <c r="T185" s="91">
        <v>76000</v>
      </c>
      <c r="U185" s="93">
        <v>1.2579999999999999E-2</v>
      </c>
      <c r="V185" s="17">
        <v>112012.40805999999</v>
      </c>
      <c r="Y185" s="94"/>
    </row>
    <row r="186" spans="1:25" ht="18" customHeight="1" x14ac:dyDescent="0.25">
      <c r="A186" s="14" t="s">
        <v>179</v>
      </c>
      <c r="B186" s="89">
        <v>393100</v>
      </c>
      <c r="C186" s="53"/>
      <c r="D186" s="88">
        <v>6595000</v>
      </c>
      <c r="E186" s="15">
        <v>1414000</v>
      </c>
      <c r="F186" s="15">
        <v>0</v>
      </c>
      <c r="G186" s="15">
        <v>0</v>
      </c>
      <c r="H186" s="41">
        <v>0</v>
      </c>
      <c r="I186" s="15">
        <v>0</v>
      </c>
      <c r="J186" s="15">
        <v>0</v>
      </c>
      <c r="K186" s="15">
        <v>2500</v>
      </c>
      <c r="L186" s="15">
        <v>0</v>
      </c>
      <c r="M186" s="41">
        <v>0</v>
      </c>
      <c r="N186" s="15">
        <v>257580</v>
      </c>
      <c r="O186" s="15">
        <v>0</v>
      </c>
      <c r="P186" s="15">
        <v>0</v>
      </c>
      <c r="Q186" s="15">
        <v>0</v>
      </c>
      <c r="R186" s="15">
        <v>0</v>
      </c>
      <c r="S186" s="15">
        <f>SUM(B186:R186)</f>
        <v>8662180</v>
      </c>
      <c r="T186" s="89">
        <v>285750</v>
      </c>
      <c r="U186" s="95">
        <v>1.9109999999999999E-2</v>
      </c>
      <c r="V186" s="15">
        <v>170994.9423</v>
      </c>
      <c r="Y186" s="94"/>
    </row>
    <row r="187" spans="1:25" ht="18" customHeight="1" x14ac:dyDescent="0.25">
      <c r="A187" s="16" t="s">
        <v>180</v>
      </c>
      <c r="B187" s="91">
        <v>0</v>
      </c>
      <c r="C187" s="53"/>
      <c r="D187" s="92">
        <v>0</v>
      </c>
      <c r="E187" s="17">
        <v>0</v>
      </c>
      <c r="F187" s="17">
        <v>0</v>
      </c>
      <c r="G187" s="17">
        <v>0</v>
      </c>
      <c r="H187" s="34">
        <v>0</v>
      </c>
      <c r="I187" s="17">
        <v>0</v>
      </c>
      <c r="J187" s="17">
        <v>0</v>
      </c>
      <c r="K187" s="17">
        <v>0</v>
      </c>
      <c r="L187" s="17">
        <v>0</v>
      </c>
      <c r="M187" s="34">
        <v>0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f>SUM(B187:R187)</f>
        <v>0</v>
      </c>
      <c r="T187" s="91">
        <v>0</v>
      </c>
      <c r="U187" s="93">
        <v>6.0299999999999998E-3</v>
      </c>
      <c r="V187" s="17">
        <v>0</v>
      </c>
      <c r="Y187" s="94"/>
    </row>
    <row r="188" spans="1:25" ht="18" customHeight="1" x14ac:dyDescent="0.25">
      <c r="A188" s="14" t="s">
        <v>181</v>
      </c>
      <c r="B188" s="89">
        <v>0</v>
      </c>
      <c r="C188" s="53"/>
      <c r="D188" s="88">
        <v>115000</v>
      </c>
      <c r="E188" s="15">
        <v>0</v>
      </c>
      <c r="F188" s="15">
        <v>0</v>
      </c>
      <c r="G188" s="15">
        <v>0</v>
      </c>
      <c r="H188" s="41">
        <v>0</v>
      </c>
      <c r="I188" s="15">
        <v>0</v>
      </c>
      <c r="J188" s="15">
        <v>0</v>
      </c>
      <c r="K188" s="15">
        <v>0</v>
      </c>
      <c r="L188" s="15">
        <v>0</v>
      </c>
      <c r="M188" s="41">
        <v>0</v>
      </c>
      <c r="N188" s="15">
        <v>0</v>
      </c>
      <c r="O188" s="15">
        <v>0</v>
      </c>
      <c r="P188" s="15">
        <v>0</v>
      </c>
      <c r="Q188" s="15">
        <v>0</v>
      </c>
      <c r="R188" s="15">
        <v>0</v>
      </c>
      <c r="S188" s="15">
        <f>SUM(B188:R188)</f>
        <v>115000</v>
      </c>
      <c r="T188" s="89">
        <v>2900</v>
      </c>
      <c r="U188" s="95">
        <v>2.223E-2</v>
      </c>
      <c r="V188" s="15">
        <v>2620.9169999999999</v>
      </c>
      <c r="Y188" s="94"/>
    </row>
    <row r="189" spans="1:25" ht="18" customHeight="1" x14ac:dyDescent="0.25">
      <c r="A189" s="16" t="s">
        <v>182</v>
      </c>
      <c r="B189" s="91">
        <v>0</v>
      </c>
      <c r="C189" s="53"/>
      <c r="D189" s="92">
        <v>75000</v>
      </c>
      <c r="E189" s="17">
        <v>5000</v>
      </c>
      <c r="F189" s="17">
        <v>0</v>
      </c>
      <c r="G189" s="17">
        <v>0</v>
      </c>
      <c r="H189" s="34">
        <v>0</v>
      </c>
      <c r="I189" s="17">
        <v>0</v>
      </c>
      <c r="J189" s="17">
        <v>0</v>
      </c>
      <c r="K189" s="17">
        <v>0</v>
      </c>
      <c r="L189" s="17">
        <v>0</v>
      </c>
      <c r="M189" s="34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f>SUM(B189:R189)</f>
        <v>80000</v>
      </c>
      <c r="T189" s="91">
        <v>43200</v>
      </c>
      <c r="U189" s="93">
        <v>2.8250000000000001E-2</v>
      </c>
      <c r="V189" s="17">
        <v>3480.4</v>
      </c>
      <c r="Y189" s="94"/>
    </row>
    <row r="190" spans="1:25" ht="18" customHeight="1" x14ac:dyDescent="0.25">
      <c r="A190" s="14" t="s">
        <v>183</v>
      </c>
      <c r="B190" s="89">
        <v>0</v>
      </c>
      <c r="C190" s="53"/>
      <c r="D190" s="88">
        <v>3790000</v>
      </c>
      <c r="E190" s="15">
        <v>0</v>
      </c>
      <c r="F190" s="15">
        <v>30000</v>
      </c>
      <c r="G190" s="15">
        <v>0</v>
      </c>
      <c r="H190" s="41">
        <v>0</v>
      </c>
      <c r="I190" s="15">
        <v>0</v>
      </c>
      <c r="J190" s="15">
        <v>0</v>
      </c>
      <c r="K190" s="15">
        <v>0</v>
      </c>
      <c r="L190" s="15">
        <v>0</v>
      </c>
      <c r="M190" s="41">
        <v>0</v>
      </c>
      <c r="N190" s="15">
        <v>2000</v>
      </c>
      <c r="O190" s="15">
        <v>0</v>
      </c>
      <c r="P190" s="15">
        <v>0</v>
      </c>
      <c r="Q190" s="15">
        <v>0</v>
      </c>
      <c r="R190" s="15">
        <v>0</v>
      </c>
      <c r="S190" s="15">
        <f>SUM(B190:R190)</f>
        <v>3822000</v>
      </c>
      <c r="T190" s="89">
        <v>173000</v>
      </c>
      <c r="U190" s="95">
        <v>1.8380000000000001E-2</v>
      </c>
      <c r="V190" s="15">
        <v>73428.100000000006</v>
      </c>
      <c r="Y190" s="94"/>
    </row>
    <row r="191" spans="1:25" ht="18" customHeight="1" x14ac:dyDescent="0.25">
      <c r="A191" s="16" t="s">
        <v>184</v>
      </c>
      <c r="B191" s="91">
        <v>0</v>
      </c>
      <c r="C191" s="53"/>
      <c r="D191" s="92">
        <v>8037333</v>
      </c>
      <c r="E191" s="17">
        <v>0</v>
      </c>
      <c r="F191" s="17">
        <v>120000</v>
      </c>
      <c r="G191" s="17">
        <v>0</v>
      </c>
      <c r="H191" s="34">
        <v>0</v>
      </c>
      <c r="I191" s="17">
        <v>0</v>
      </c>
      <c r="J191" s="17">
        <v>0</v>
      </c>
      <c r="K191" s="17">
        <v>24100</v>
      </c>
      <c r="L191" s="17">
        <v>0</v>
      </c>
      <c r="M191" s="34">
        <v>0</v>
      </c>
      <c r="N191" s="17">
        <v>91100</v>
      </c>
      <c r="O191" s="17">
        <v>0</v>
      </c>
      <c r="P191" s="17">
        <v>34900</v>
      </c>
      <c r="Q191" s="17">
        <v>0</v>
      </c>
      <c r="R191" s="17">
        <v>0</v>
      </c>
      <c r="S191" s="17">
        <f>SUM(B191:R191)</f>
        <v>8307433</v>
      </c>
      <c r="T191" s="91">
        <v>283333</v>
      </c>
      <c r="U191" s="93">
        <v>1.7420000000000001E-2</v>
      </c>
      <c r="V191" s="17">
        <v>149651.14372000002</v>
      </c>
      <c r="Y191" s="94"/>
    </row>
    <row r="192" spans="1:25" ht="18" customHeight="1" x14ac:dyDescent="0.25">
      <c r="A192" s="14" t="s">
        <v>185</v>
      </c>
      <c r="B192" s="89">
        <v>0</v>
      </c>
      <c r="C192" s="53"/>
      <c r="D192" s="88">
        <v>410000</v>
      </c>
      <c r="E192" s="15">
        <v>0</v>
      </c>
      <c r="F192" s="15">
        <v>150000</v>
      </c>
      <c r="G192" s="15">
        <v>0</v>
      </c>
      <c r="H192" s="41">
        <v>0</v>
      </c>
      <c r="I192" s="15">
        <v>0</v>
      </c>
      <c r="J192" s="15">
        <v>0</v>
      </c>
      <c r="K192" s="15">
        <v>0</v>
      </c>
      <c r="L192" s="15">
        <v>0</v>
      </c>
      <c r="M192" s="41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f>SUM(B192:R192)</f>
        <v>560000</v>
      </c>
      <c r="T192" s="89">
        <v>148000</v>
      </c>
      <c r="U192" s="95">
        <v>2.4899999999999999E-2</v>
      </c>
      <c r="V192" s="15">
        <v>17629.2</v>
      </c>
      <c r="Y192" s="94"/>
    </row>
    <row r="193" spans="1:25" ht="18" customHeight="1" x14ac:dyDescent="0.25">
      <c r="A193" s="16" t="s">
        <v>186</v>
      </c>
      <c r="B193" s="91">
        <v>43000</v>
      </c>
      <c r="C193" s="53"/>
      <c r="D193" s="92">
        <v>4840000</v>
      </c>
      <c r="E193" s="17">
        <v>0</v>
      </c>
      <c r="F193" s="17">
        <v>60000</v>
      </c>
      <c r="G193" s="17">
        <v>0</v>
      </c>
      <c r="H193" s="34">
        <v>0</v>
      </c>
      <c r="I193" s="17">
        <v>0</v>
      </c>
      <c r="J193" s="17">
        <v>0</v>
      </c>
      <c r="K193" s="17">
        <v>0</v>
      </c>
      <c r="L193" s="17">
        <v>0</v>
      </c>
      <c r="M193" s="34">
        <v>0</v>
      </c>
      <c r="N193" s="17">
        <v>0</v>
      </c>
      <c r="O193" s="17">
        <v>0</v>
      </c>
      <c r="P193" s="17">
        <v>0</v>
      </c>
      <c r="Q193" s="17">
        <v>0</v>
      </c>
      <c r="R193" s="17">
        <v>0</v>
      </c>
      <c r="S193" s="17">
        <f>SUM(B193:R193)</f>
        <v>4943000</v>
      </c>
      <c r="T193" s="91">
        <v>233750</v>
      </c>
      <c r="U193" s="93">
        <v>2.5860000000000001E-2</v>
      </c>
      <c r="V193" s="17">
        <v>133870.755</v>
      </c>
      <c r="Y193" s="94"/>
    </row>
    <row r="194" spans="1:25" ht="18" customHeight="1" x14ac:dyDescent="0.25">
      <c r="A194" s="14" t="s">
        <v>187</v>
      </c>
      <c r="B194" s="89">
        <v>0</v>
      </c>
      <c r="C194" s="53"/>
      <c r="D194" s="88">
        <v>265000</v>
      </c>
      <c r="E194" s="15">
        <v>0</v>
      </c>
      <c r="F194" s="15">
        <v>0</v>
      </c>
      <c r="G194" s="15">
        <v>0</v>
      </c>
      <c r="H194" s="41">
        <v>0</v>
      </c>
      <c r="I194" s="15">
        <v>0</v>
      </c>
      <c r="J194" s="15">
        <v>0</v>
      </c>
      <c r="K194" s="15">
        <v>0</v>
      </c>
      <c r="L194" s="15">
        <v>0</v>
      </c>
      <c r="M194" s="41">
        <v>0</v>
      </c>
      <c r="N194" s="15">
        <v>103840</v>
      </c>
      <c r="O194" s="15">
        <v>0</v>
      </c>
      <c r="P194" s="15">
        <v>0</v>
      </c>
      <c r="Q194" s="15">
        <v>0</v>
      </c>
      <c r="R194" s="15">
        <v>0</v>
      </c>
      <c r="S194" s="15">
        <f>SUM(B194:R194)</f>
        <v>368840</v>
      </c>
      <c r="T194" s="89">
        <v>19400</v>
      </c>
      <c r="U194" s="95">
        <v>1.9990000000000001E-2</v>
      </c>
      <c r="V194" s="15">
        <v>7760.9176000000007</v>
      </c>
      <c r="Y194" s="94"/>
    </row>
    <row r="195" spans="1:25" ht="18" customHeight="1" x14ac:dyDescent="0.25">
      <c r="A195" s="16" t="s">
        <v>188</v>
      </c>
      <c r="B195" s="91">
        <v>0</v>
      </c>
      <c r="C195" s="53"/>
      <c r="D195" s="92">
        <v>0</v>
      </c>
      <c r="E195" s="17">
        <v>0</v>
      </c>
      <c r="F195" s="17">
        <v>0</v>
      </c>
      <c r="G195" s="17">
        <v>0</v>
      </c>
      <c r="H195" s="34">
        <v>0</v>
      </c>
      <c r="I195" s="17">
        <v>0</v>
      </c>
      <c r="J195" s="17">
        <v>0</v>
      </c>
      <c r="K195" s="17">
        <v>0</v>
      </c>
      <c r="L195" s="17">
        <v>0</v>
      </c>
      <c r="M195" s="34">
        <v>0</v>
      </c>
      <c r="N195" s="17">
        <v>0</v>
      </c>
      <c r="O195" s="17">
        <v>0</v>
      </c>
      <c r="P195" s="17">
        <v>0</v>
      </c>
      <c r="Q195" s="17">
        <v>0</v>
      </c>
      <c r="R195" s="17">
        <v>0</v>
      </c>
      <c r="S195" s="17">
        <f>SUM(B195:R195)</f>
        <v>0</v>
      </c>
      <c r="T195" s="91">
        <v>0</v>
      </c>
      <c r="U195" s="93">
        <v>1.533E-2</v>
      </c>
      <c r="V195" s="17">
        <v>0</v>
      </c>
      <c r="Y195" s="94"/>
    </row>
    <row r="196" spans="1:25" ht="18" customHeight="1" x14ac:dyDescent="0.25">
      <c r="A196" s="14" t="s">
        <v>189</v>
      </c>
      <c r="B196" s="89">
        <v>0</v>
      </c>
      <c r="C196" s="53"/>
      <c r="D196" s="88">
        <v>30000</v>
      </c>
      <c r="E196" s="15">
        <v>0</v>
      </c>
      <c r="F196" s="15">
        <v>0</v>
      </c>
      <c r="G196" s="15">
        <v>0</v>
      </c>
      <c r="H196" s="41">
        <v>0</v>
      </c>
      <c r="I196" s="15">
        <v>0</v>
      </c>
      <c r="J196" s="15">
        <v>0</v>
      </c>
      <c r="K196" s="15">
        <v>0</v>
      </c>
      <c r="L196" s="15">
        <v>0</v>
      </c>
      <c r="M196" s="41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5">
        <f>SUM(B196:R196)</f>
        <v>30000</v>
      </c>
      <c r="T196" s="89">
        <v>11500</v>
      </c>
      <c r="U196" s="95">
        <v>1.5900000000000001E-2</v>
      </c>
      <c r="V196" s="15">
        <v>659.85</v>
      </c>
      <c r="Y196" s="94"/>
    </row>
    <row r="197" spans="1:25" ht="18" customHeight="1" x14ac:dyDescent="0.25">
      <c r="A197" s="16" t="s">
        <v>190</v>
      </c>
      <c r="B197" s="91">
        <v>0</v>
      </c>
      <c r="C197" s="53"/>
      <c r="D197" s="92">
        <v>1443700</v>
      </c>
      <c r="E197" s="17">
        <v>0</v>
      </c>
      <c r="F197" s="17">
        <v>30000</v>
      </c>
      <c r="G197" s="17">
        <v>0</v>
      </c>
      <c r="H197" s="34">
        <v>0</v>
      </c>
      <c r="I197" s="17">
        <v>0</v>
      </c>
      <c r="J197" s="17">
        <v>0</v>
      </c>
      <c r="K197" s="17">
        <v>0</v>
      </c>
      <c r="L197" s="17">
        <v>0</v>
      </c>
      <c r="M197" s="34">
        <v>0</v>
      </c>
      <c r="N197" s="17">
        <v>372600</v>
      </c>
      <c r="O197" s="17">
        <v>0</v>
      </c>
      <c r="P197" s="17">
        <v>0</v>
      </c>
      <c r="Q197" s="17">
        <v>0</v>
      </c>
      <c r="R197" s="17">
        <v>0</v>
      </c>
      <c r="S197" s="17">
        <f>SUM(B197:R197)</f>
        <v>1846300</v>
      </c>
      <c r="T197" s="91">
        <v>61200</v>
      </c>
      <c r="U197" s="93">
        <v>2.3779999999999999E-2</v>
      </c>
      <c r="V197" s="17">
        <v>45360.35</v>
      </c>
      <c r="Y197" s="94"/>
    </row>
    <row r="198" spans="1:25" ht="18" customHeight="1" x14ac:dyDescent="0.25">
      <c r="A198" s="14" t="s">
        <v>191</v>
      </c>
      <c r="B198" s="89">
        <v>0</v>
      </c>
      <c r="C198" s="53"/>
      <c r="D198" s="88">
        <v>1660300</v>
      </c>
      <c r="E198" s="15">
        <v>0</v>
      </c>
      <c r="F198" s="15">
        <v>47000</v>
      </c>
      <c r="G198" s="15">
        <v>0</v>
      </c>
      <c r="H198" s="41">
        <v>0</v>
      </c>
      <c r="I198" s="15">
        <v>0</v>
      </c>
      <c r="J198" s="15">
        <v>150000</v>
      </c>
      <c r="K198" s="15">
        <v>0</v>
      </c>
      <c r="L198" s="15">
        <v>0</v>
      </c>
      <c r="M198" s="41">
        <v>0</v>
      </c>
      <c r="N198" s="15">
        <v>2909775</v>
      </c>
      <c r="O198" s="15">
        <v>8800</v>
      </c>
      <c r="P198" s="15">
        <v>0</v>
      </c>
      <c r="Q198" s="15">
        <v>0</v>
      </c>
      <c r="R198" s="15">
        <v>0</v>
      </c>
      <c r="S198" s="15">
        <f>SUM(B198:R198)</f>
        <v>4775875</v>
      </c>
      <c r="T198" s="89">
        <v>59065</v>
      </c>
      <c r="U198" s="95">
        <v>2.4899999999999999E-2</v>
      </c>
      <c r="V198" s="15">
        <v>120390.00599999999</v>
      </c>
      <c r="Y198" s="94"/>
    </row>
    <row r="199" spans="1:25" ht="18" customHeight="1" x14ac:dyDescent="0.25">
      <c r="A199" s="16" t="s">
        <v>192</v>
      </c>
      <c r="B199" s="91">
        <v>0</v>
      </c>
      <c r="C199" s="53"/>
      <c r="D199" s="92">
        <v>9345000</v>
      </c>
      <c r="E199" s="17">
        <v>2025000</v>
      </c>
      <c r="F199" s="17">
        <v>75000</v>
      </c>
      <c r="G199" s="17">
        <v>0</v>
      </c>
      <c r="H199" s="34">
        <v>0</v>
      </c>
      <c r="I199" s="17">
        <v>0</v>
      </c>
      <c r="J199" s="17">
        <v>0</v>
      </c>
      <c r="K199" s="17">
        <v>0</v>
      </c>
      <c r="L199" s="17">
        <v>0</v>
      </c>
      <c r="M199" s="34">
        <v>0</v>
      </c>
      <c r="N199" s="17">
        <v>0</v>
      </c>
      <c r="O199" s="17">
        <v>0</v>
      </c>
      <c r="P199" s="17">
        <v>4900</v>
      </c>
      <c r="Q199" s="17">
        <v>0</v>
      </c>
      <c r="R199" s="17">
        <v>0</v>
      </c>
      <c r="S199" s="17">
        <f>SUM(B199:R199)</f>
        <v>11449900</v>
      </c>
      <c r="T199" s="91">
        <v>163250</v>
      </c>
      <c r="U199" s="93">
        <v>1.9009999999999999E-2</v>
      </c>
      <c r="V199" s="17">
        <v>220765.98149999999</v>
      </c>
      <c r="Y199" s="94"/>
    </row>
    <row r="200" spans="1:25" ht="18" customHeight="1" x14ac:dyDescent="0.25">
      <c r="A200" s="14" t="s">
        <v>193</v>
      </c>
      <c r="B200" s="89">
        <v>0</v>
      </c>
      <c r="C200" s="53"/>
      <c r="D200" s="88">
        <v>464100</v>
      </c>
      <c r="E200" s="15">
        <v>0</v>
      </c>
      <c r="F200" s="15">
        <v>70000</v>
      </c>
      <c r="G200" s="15">
        <v>0</v>
      </c>
      <c r="H200" s="41">
        <v>0</v>
      </c>
      <c r="I200" s="15">
        <v>0</v>
      </c>
      <c r="J200" s="15">
        <v>0</v>
      </c>
      <c r="K200" s="15">
        <v>0</v>
      </c>
      <c r="L200" s="15">
        <v>0</v>
      </c>
      <c r="M200" s="41">
        <v>0</v>
      </c>
      <c r="N200" s="15">
        <v>2700</v>
      </c>
      <c r="O200" s="15">
        <v>0</v>
      </c>
      <c r="P200" s="15">
        <v>0</v>
      </c>
      <c r="Q200" s="15">
        <v>0</v>
      </c>
      <c r="R200" s="15">
        <v>0</v>
      </c>
      <c r="S200" s="15">
        <f>SUM(B200:R200)</f>
        <v>536800</v>
      </c>
      <c r="T200" s="89">
        <v>68584</v>
      </c>
      <c r="U200" s="95">
        <v>3.1440000000000003E-2</v>
      </c>
      <c r="V200" s="15">
        <v>19033.272960000002</v>
      </c>
      <c r="Y200" s="94"/>
    </row>
    <row r="201" spans="1:25" ht="18" customHeight="1" x14ac:dyDescent="0.25">
      <c r="A201" s="16" t="s">
        <v>194</v>
      </c>
      <c r="B201" s="91">
        <v>0</v>
      </c>
      <c r="C201" s="53"/>
      <c r="D201" s="92">
        <v>30015500</v>
      </c>
      <c r="E201" s="17">
        <v>740200</v>
      </c>
      <c r="F201" s="17">
        <v>300000</v>
      </c>
      <c r="G201" s="17">
        <v>0</v>
      </c>
      <c r="H201" s="34">
        <v>0</v>
      </c>
      <c r="I201" s="17">
        <v>0</v>
      </c>
      <c r="J201" s="17">
        <v>0</v>
      </c>
      <c r="K201" s="17">
        <v>0</v>
      </c>
      <c r="L201" s="17">
        <v>0</v>
      </c>
      <c r="M201" s="34">
        <v>0</v>
      </c>
      <c r="N201" s="17">
        <v>342100</v>
      </c>
      <c r="O201" s="17">
        <v>0</v>
      </c>
      <c r="P201" s="17">
        <v>0</v>
      </c>
      <c r="Q201" s="17">
        <v>0</v>
      </c>
      <c r="R201" s="17">
        <v>0</v>
      </c>
      <c r="S201" s="17">
        <f>SUM(B201:R201)</f>
        <v>31397800</v>
      </c>
      <c r="T201" s="91">
        <v>537499</v>
      </c>
      <c r="U201" s="93">
        <v>1.52E-2</v>
      </c>
      <c r="V201" s="17">
        <v>485416.54479999997</v>
      </c>
      <c r="Y201" s="94"/>
    </row>
    <row r="202" spans="1:25" ht="18" customHeight="1" x14ac:dyDescent="0.25">
      <c r="A202" s="14" t="s">
        <v>195</v>
      </c>
      <c r="B202" s="89">
        <v>0</v>
      </c>
      <c r="C202" s="53"/>
      <c r="D202" s="88">
        <v>0</v>
      </c>
      <c r="E202" s="15">
        <v>0</v>
      </c>
      <c r="F202" s="15">
        <v>0</v>
      </c>
      <c r="G202" s="15">
        <v>0</v>
      </c>
      <c r="H202" s="41">
        <v>0</v>
      </c>
      <c r="I202" s="15">
        <v>0</v>
      </c>
      <c r="J202" s="15">
        <v>0</v>
      </c>
      <c r="K202" s="15">
        <v>0</v>
      </c>
      <c r="L202" s="15">
        <v>0</v>
      </c>
      <c r="M202" s="41">
        <v>0</v>
      </c>
      <c r="N202" s="15">
        <v>273000</v>
      </c>
      <c r="O202" s="15">
        <v>0</v>
      </c>
      <c r="P202" s="15">
        <v>4500</v>
      </c>
      <c r="Q202" s="15">
        <v>0</v>
      </c>
      <c r="R202" s="15">
        <v>0</v>
      </c>
      <c r="S202" s="15">
        <f>SUM(B202:R202)</f>
        <v>277500</v>
      </c>
      <c r="T202" s="89">
        <v>5000</v>
      </c>
      <c r="U202" s="95">
        <v>1.6920000000000001E-2</v>
      </c>
      <c r="V202" s="15">
        <v>4779.9000000000005</v>
      </c>
      <c r="Y202" s="94"/>
    </row>
    <row r="203" spans="1:25" ht="18" customHeight="1" x14ac:dyDescent="0.25">
      <c r="A203" s="16" t="s">
        <v>196</v>
      </c>
      <c r="B203" s="91">
        <v>610100</v>
      </c>
      <c r="C203" s="53"/>
      <c r="D203" s="92">
        <v>13680480</v>
      </c>
      <c r="E203" s="17">
        <v>3014500</v>
      </c>
      <c r="F203" s="17">
        <v>210960</v>
      </c>
      <c r="G203" s="17">
        <v>0</v>
      </c>
      <c r="H203" s="34">
        <v>0</v>
      </c>
      <c r="I203" s="17">
        <v>0</v>
      </c>
      <c r="J203" s="17">
        <v>0</v>
      </c>
      <c r="K203" s="17">
        <v>0</v>
      </c>
      <c r="L203" s="17">
        <v>0</v>
      </c>
      <c r="M203" s="34">
        <v>0</v>
      </c>
      <c r="N203" s="17">
        <v>284250</v>
      </c>
      <c r="O203" s="17">
        <v>0</v>
      </c>
      <c r="P203" s="17">
        <v>0</v>
      </c>
      <c r="Q203" s="17">
        <v>0</v>
      </c>
      <c r="R203" s="17">
        <v>0</v>
      </c>
      <c r="S203" s="17">
        <f>SUM(B203:R203)</f>
        <v>17800290</v>
      </c>
      <c r="T203" s="91">
        <v>440500</v>
      </c>
      <c r="U203" s="93">
        <v>1.8290000000000001E-2</v>
      </c>
      <c r="V203" s="17">
        <v>333624.0491</v>
      </c>
      <c r="Y203" s="94"/>
    </row>
    <row r="204" spans="1:25" ht="18" customHeight="1" x14ac:dyDescent="0.25">
      <c r="A204" s="14" t="s">
        <v>197</v>
      </c>
      <c r="B204" s="89">
        <v>0</v>
      </c>
      <c r="C204" s="53"/>
      <c r="D204" s="88">
        <v>75000</v>
      </c>
      <c r="E204" s="15">
        <v>0</v>
      </c>
      <c r="F204" s="15">
        <v>0</v>
      </c>
      <c r="G204" s="15">
        <v>0</v>
      </c>
      <c r="H204" s="41">
        <v>0</v>
      </c>
      <c r="I204" s="15">
        <v>0</v>
      </c>
      <c r="J204" s="15">
        <v>0</v>
      </c>
      <c r="K204" s="15">
        <v>0</v>
      </c>
      <c r="L204" s="15">
        <v>0</v>
      </c>
      <c r="M204" s="41">
        <v>0</v>
      </c>
      <c r="N204" s="15">
        <v>73600</v>
      </c>
      <c r="O204" s="15">
        <v>0</v>
      </c>
      <c r="P204" s="15">
        <v>0</v>
      </c>
      <c r="Q204" s="15">
        <v>0</v>
      </c>
      <c r="R204" s="15">
        <v>0</v>
      </c>
      <c r="S204" s="15">
        <f>SUM(B204:R204)</f>
        <v>148600</v>
      </c>
      <c r="T204" s="89">
        <v>16200</v>
      </c>
      <c r="U204" s="95">
        <v>1.474E-2</v>
      </c>
      <c r="V204" s="15">
        <v>2429.152</v>
      </c>
      <c r="Y204" s="94"/>
    </row>
    <row r="205" spans="1:25" ht="18" customHeight="1" x14ac:dyDescent="0.25">
      <c r="A205" s="16" t="s">
        <v>198</v>
      </c>
      <c r="B205" s="91">
        <v>331400</v>
      </c>
      <c r="C205" s="53"/>
      <c r="D205" s="92">
        <v>11233256</v>
      </c>
      <c r="E205" s="17">
        <v>1947984</v>
      </c>
      <c r="F205" s="17">
        <v>30000</v>
      </c>
      <c r="G205" s="17">
        <v>0</v>
      </c>
      <c r="H205" s="34">
        <v>14884</v>
      </c>
      <c r="I205" s="17">
        <v>0</v>
      </c>
      <c r="J205" s="17">
        <v>300000</v>
      </c>
      <c r="K205" s="17">
        <v>8277</v>
      </c>
      <c r="L205" s="17">
        <v>16186</v>
      </c>
      <c r="M205" s="34">
        <v>0</v>
      </c>
      <c r="N205" s="17">
        <v>38750</v>
      </c>
      <c r="O205" s="17">
        <v>0</v>
      </c>
      <c r="P205" s="17">
        <v>0</v>
      </c>
      <c r="Q205" s="17">
        <v>0</v>
      </c>
      <c r="R205" s="17">
        <v>0</v>
      </c>
      <c r="S205" s="17">
        <f>SUM(B205:R205)</f>
        <v>13920737</v>
      </c>
      <c r="T205" s="91">
        <v>234000</v>
      </c>
      <c r="U205" s="93">
        <v>2.3029999999999998E-2</v>
      </c>
      <c r="V205" s="17">
        <v>325983.59310999996</v>
      </c>
      <c r="Y205" s="94"/>
    </row>
    <row r="206" spans="1:25" ht="18" customHeight="1" x14ac:dyDescent="0.25">
      <c r="A206" s="14" t="s">
        <v>199</v>
      </c>
      <c r="B206" s="89">
        <v>508400</v>
      </c>
      <c r="C206" s="53"/>
      <c r="D206" s="88">
        <v>25983142</v>
      </c>
      <c r="E206" s="15">
        <v>5312800</v>
      </c>
      <c r="F206" s="15">
        <v>1166800</v>
      </c>
      <c r="G206" s="15">
        <v>0</v>
      </c>
      <c r="H206" s="41">
        <v>0</v>
      </c>
      <c r="I206" s="15">
        <v>0</v>
      </c>
      <c r="J206" s="15">
        <v>0</v>
      </c>
      <c r="K206" s="15">
        <v>0</v>
      </c>
      <c r="L206" s="15">
        <v>0</v>
      </c>
      <c r="M206" s="41">
        <v>0</v>
      </c>
      <c r="N206" s="15">
        <v>0</v>
      </c>
      <c r="O206" s="15">
        <v>0</v>
      </c>
      <c r="P206" s="15">
        <v>0</v>
      </c>
      <c r="Q206" s="15">
        <v>0</v>
      </c>
      <c r="R206" s="15">
        <v>0</v>
      </c>
      <c r="S206" s="15">
        <f>SUM(B206:R206)</f>
        <v>32971142</v>
      </c>
      <c r="T206" s="89">
        <v>686675</v>
      </c>
      <c r="U206" s="95">
        <v>2.528E-2</v>
      </c>
      <c r="V206" s="15">
        <v>850869.61375999998</v>
      </c>
      <c r="Y206" s="94"/>
    </row>
    <row r="207" spans="1:25" ht="18" customHeight="1" x14ac:dyDescent="0.25">
      <c r="A207" s="16" t="s">
        <v>200</v>
      </c>
      <c r="B207" s="91">
        <v>519900</v>
      </c>
      <c r="C207" s="53"/>
      <c r="D207" s="92">
        <v>1000000</v>
      </c>
      <c r="E207" s="17">
        <v>0</v>
      </c>
      <c r="F207" s="17">
        <v>0</v>
      </c>
      <c r="G207" s="17">
        <v>0</v>
      </c>
      <c r="H207" s="34">
        <v>0</v>
      </c>
      <c r="I207" s="17">
        <v>0</v>
      </c>
      <c r="J207" s="17">
        <v>0</v>
      </c>
      <c r="K207" s="17">
        <v>0</v>
      </c>
      <c r="L207" s="17">
        <v>0</v>
      </c>
      <c r="M207" s="34">
        <v>0</v>
      </c>
      <c r="N207" s="17">
        <v>0</v>
      </c>
      <c r="O207" s="17">
        <v>0</v>
      </c>
      <c r="P207" s="17">
        <v>0</v>
      </c>
      <c r="Q207" s="17">
        <v>0</v>
      </c>
      <c r="R207" s="17">
        <v>0</v>
      </c>
      <c r="S207" s="17">
        <f>SUM(B207:R207)</f>
        <v>1519900</v>
      </c>
      <c r="T207" s="91">
        <v>51400</v>
      </c>
      <c r="U207" s="93">
        <v>1.487E-2</v>
      </c>
      <c r="V207" s="17">
        <v>23365.231</v>
      </c>
      <c r="Y207" s="94"/>
    </row>
    <row r="208" spans="1:25" ht="18" customHeight="1" x14ac:dyDescent="0.25">
      <c r="A208" s="14" t="s">
        <v>201</v>
      </c>
      <c r="B208" s="89">
        <v>0</v>
      </c>
      <c r="C208" s="53"/>
      <c r="D208" s="88">
        <v>30000</v>
      </c>
      <c r="E208" s="15">
        <v>0</v>
      </c>
      <c r="F208" s="15">
        <v>0</v>
      </c>
      <c r="G208" s="15">
        <v>0</v>
      </c>
      <c r="H208" s="41">
        <v>0</v>
      </c>
      <c r="I208" s="15">
        <v>0</v>
      </c>
      <c r="J208" s="15">
        <v>0</v>
      </c>
      <c r="K208" s="15">
        <v>0</v>
      </c>
      <c r="L208" s="15">
        <v>0</v>
      </c>
      <c r="M208" s="41">
        <v>0</v>
      </c>
      <c r="N208" s="15">
        <v>37200</v>
      </c>
      <c r="O208" s="15">
        <v>0</v>
      </c>
      <c r="P208" s="15">
        <v>0</v>
      </c>
      <c r="Q208" s="15">
        <v>0</v>
      </c>
      <c r="R208" s="15">
        <v>0</v>
      </c>
      <c r="S208" s="15">
        <f>SUM(B208:R208)</f>
        <v>67200</v>
      </c>
      <c r="T208" s="89">
        <v>1300</v>
      </c>
      <c r="U208" s="95">
        <v>2.4129999999999999E-2</v>
      </c>
      <c r="V208" s="15">
        <v>1652.905</v>
      </c>
      <c r="Y208" s="94"/>
    </row>
    <row r="209" spans="1:25" ht="18" customHeight="1" x14ac:dyDescent="0.25">
      <c r="A209" s="16" t="s">
        <v>202</v>
      </c>
      <c r="B209" s="91">
        <v>0</v>
      </c>
      <c r="C209" s="53"/>
      <c r="D209" s="92">
        <v>145000</v>
      </c>
      <c r="E209" s="17">
        <v>0</v>
      </c>
      <c r="F209" s="17">
        <v>30000</v>
      </c>
      <c r="G209" s="17">
        <v>0</v>
      </c>
      <c r="H209" s="34">
        <v>0</v>
      </c>
      <c r="I209" s="17">
        <v>0</v>
      </c>
      <c r="J209" s="17">
        <v>0</v>
      </c>
      <c r="K209" s="17">
        <v>0</v>
      </c>
      <c r="L209" s="17">
        <v>0</v>
      </c>
      <c r="M209" s="34">
        <v>0</v>
      </c>
      <c r="N209" s="17">
        <v>16000</v>
      </c>
      <c r="O209" s="17">
        <v>0</v>
      </c>
      <c r="P209" s="17">
        <v>0</v>
      </c>
      <c r="Q209" s="17">
        <v>0</v>
      </c>
      <c r="R209" s="17">
        <v>0</v>
      </c>
      <c r="S209" s="17">
        <f>SUM(B209:R209)</f>
        <v>191000</v>
      </c>
      <c r="T209" s="91">
        <v>41300</v>
      </c>
      <c r="U209" s="93">
        <v>2.3E-2</v>
      </c>
      <c r="V209" s="17">
        <v>5342.9</v>
      </c>
      <c r="Y209" s="94"/>
    </row>
    <row r="210" spans="1:25" ht="18" customHeight="1" x14ac:dyDescent="0.25">
      <c r="A210" s="14" t="s">
        <v>203</v>
      </c>
      <c r="B210" s="89">
        <v>0</v>
      </c>
      <c r="C210" s="53"/>
      <c r="D210" s="88">
        <v>3950000</v>
      </c>
      <c r="E210" s="15">
        <v>0</v>
      </c>
      <c r="F210" s="15">
        <v>0</v>
      </c>
      <c r="G210" s="15">
        <v>0</v>
      </c>
      <c r="H210" s="41">
        <v>0</v>
      </c>
      <c r="I210" s="15">
        <v>0</v>
      </c>
      <c r="J210" s="15">
        <v>0</v>
      </c>
      <c r="K210" s="15">
        <v>0</v>
      </c>
      <c r="L210" s="15">
        <v>0</v>
      </c>
      <c r="M210" s="41">
        <v>0</v>
      </c>
      <c r="N210" s="15">
        <v>456400</v>
      </c>
      <c r="O210" s="15">
        <v>0</v>
      </c>
      <c r="P210" s="15">
        <v>0</v>
      </c>
      <c r="Q210" s="15">
        <v>0</v>
      </c>
      <c r="R210" s="15">
        <v>0</v>
      </c>
      <c r="S210" s="15">
        <f>SUM(B210:R210)</f>
        <v>4406400</v>
      </c>
      <c r="T210" s="89">
        <v>146500</v>
      </c>
      <c r="U210" s="95">
        <v>6.9800000000000001E-3</v>
      </c>
      <c r="V210" s="15">
        <v>31779.242000000002</v>
      </c>
      <c r="Y210" s="94"/>
    </row>
    <row r="211" spans="1:25" ht="18" customHeight="1" x14ac:dyDescent="0.25">
      <c r="A211" s="16" t="s">
        <v>204</v>
      </c>
      <c r="B211" s="91">
        <v>0</v>
      </c>
      <c r="C211" s="53"/>
      <c r="D211" s="92">
        <v>27727400</v>
      </c>
      <c r="E211" s="17">
        <v>1720600</v>
      </c>
      <c r="F211" s="17">
        <v>1300000</v>
      </c>
      <c r="G211" s="17">
        <v>0</v>
      </c>
      <c r="H211" s="34">
        <v>0</v>
      </c>
      <c r="I211" s="17">
        <v>0</v>
      </c>
      <c r="J211" s="17">
        <v>0</v>
      </c>
      <c r="K211" s="17">
        <v>0</v>
      </c>
      <c r="L211" s="17">
        <v>0</v>
      </c>
      <c r="M211" s="34">
        <v>0</v>
      </c>
      <c r="N211" s="17">
        <v>0</v>
      </c>
      <c r="O211" s="17">
        <v>0</v>
      </c>
      <c r="P211" s="17">
        <v>0</v>
      </c>
      <c r="Q211" s="17">
        <v>0</v>
      </c>
      <c r="R211" s="17">
        <v>0</v>
      </c>
      <c r="S211" s="17">
        <f>SUM(B211:R211)</f>
        <v>30748000</v>
      </c>
      <c r="T211" s="91">
        <v>592000</v>
      </c>
      <c r="U211" s="93">
        <v>1.6049999999999998E-2</v>
      </c>
      <c r="V211" s="17">
        <v>503006.99999999994</v>
      </c>
      <c r="Y211" s="94"/>
    </row>
    <row r="212" spans="1:25" ht="18" customHeight="1" x14ac:dyDescent="0.25">
      <c r="A212" s="14" t="s">
        <v>205</v>
      </c>
      <c r="B212" s="89">
        <v>0</v>
      </c>
      <c r="C212" s="53"/>
      <c r="D212" s="88">
        <v>850000</v>
      </c>
      <c r="E212" s="15">
        <v>240000</v>
      </c>
      <c r="F212" s="15">
        <v>0</v>
      </c>
      <c r="G212" s="15">
        <v>0</v>
      </c>
      <c r="H212" s="41">
        <v>0</v>
      </c>
      <c r="I212" s="15">
        <v>0</v>
      </c>
      <c r="J212" s="15">
        <v>0</v>
      </c>
      <c r="K212" s="15">
        <v>0</v>
      </c>
      <c r="L212" s="15">
        <v>0</v>
      </c>
      <c r="M212" s="41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0</v>
      </c>
      <c r="S212" s="15">
        <f>SUM(B212:R212)</f>
        <v>1090000</v>
      </c>
      <c r="T212" s="89">
        <v>38100</v>
      </c>
      <c r="U212" s="95">
        <v>1.5959999999999998E-2</v>
      </c>
      <c r="V212" s="15">
        <v>18004.475999999999</v>
      </c>
      <c r="Y212" s="94"/>
    </row>
    <row r="213" spans="1:25" ht="18" customHeight="1" x14ac:dyDescent="0.25">
      <c r="A213" s="16" t="s">
        <v>206</v>
      </c>
      <c r="B213" s="91">
        <v>0</v>
      </c>
      <c r="C213" s="53"/>
      <c r="D213" s="92">
        <v>640000</v>
      </c>
      <c r="E213" s="17">
        <v>0</v>
      </c>
      <c r="F213" s="17">
        <v>0</v>
      </c>
      <c r="G213" s="17">
        <v>0</v>
      </c>
      <c r="H213" s="34">
        <v>0</v>
      </c>
      <c r="I213" s="17">
        <v>0</v>
      </c>
      <c r="J213" s="17">
        <v>0</v>
      </c>
      <c r="K213" s="17">
        <v>0</v>
      </c>
      <c r="L213" s="17">
        <v>0</v>
      </c>
      <c r="M213" s="34">
        <v>0</v>
      </c>
      <c r="N213" s="17">
        <v>740000</v>
      </c>
      <c r="O213" s="17">
        <v>0</v>
      </c>
      <c r="P213" s="17">
        <v>0</v>
      </c>
      <c r="Q213" s="17">
        <v>0</v>
      </c>
      <c r="R213" s="17">
        <v>0</v>
      </c>
      <c r="S213" s="17">
        <f>SUM(B213:R213)</f>
        <v>1380000</v>
      </c>
      <c r="T213" s="91">
        <v>108700</v>
      </c>
      <c r="U213" s="93">
        <v>1.9869999999999999E-2</v>
      </c>
      <c r="V213" s="17">
        <v>29580.468999999997</v>
      </c>
      <c r="Y213" s="94"/>
    </row>
    <row r="214" spans="1:25" ht="18" customHeight="1" x14ac:dyDescent="0.25">
      <c r="A214" s="14" t="s">
        <v>207</v>
      </c>
      <c r="B214" s="89">
        <v>0</v>
      </c>
      <c r="C214" s="53"/>
      <c r="D214" s="88">
        <v>7881300</v>
      </c>
      <c r="E214" s="15">
        <v>0</v>
      </c>
      <c r="F214" s="15">
        <v>30000</v>
      </c>
      <c r="G214" s="15">
        <v>0</v>
      </c>
      <c r="H214" s="41">
        <v>0</v>
      </c>
      <c r="I214" s="15">
        <v>0</v>
      </c>
      <c r="J214" s="15">
        <v>0</v>
      </c>
      <c r="K214" s="15">
        <v>0</v>
      </c>
      <c r="L214" s="15">
        <v>0</v>
      </c>
      <c r="M214" s="41">
        <v>0</v>
      </c>
      <c r="N214" s="15">
        <v>0</v>
      </c>
      <c r="O214" s="15">
        <v>0</v>
      </c>
      <c r="P214" s="15">
        <v>0</v>
      </c>
      <c r="Q214" s="15">
        <v>0</v>
      </c>
      <c r="R214" s="15">
        <v>0</v>
      </c>
      <c r="S214" s="15">
        <f>SUM(B214:R214)</f>
        <v>7911300</v>
      </c>
      <c r="T214" s="89">
        <v>233500</v>
      </c>
      <c r="U214" s="95">
        <v>2.8369999999999999E-2</v>
      </c>
      <c r="V214" s="15">
        <v>231067.976</v>
      </c>
      <c r="Y214" s="94"/>
    </row>
    <row r="215" spans="1:25" ht="18" customHeight="1" x14ac:dyDescent="0.25">
      <c r="A215" s="16" t="s">
        <v>208</v>
      </c>
      <c r="B215" s="91">
        <v>0</v>
      </c>
      <c r="C215" s="53"/>
      <c r="D215" s="92">
        <v>150000</v>
      </c>
      <c r="E215" s="17">
        <v>0</v>
      </c>
      <c r="F215" s="17">
        <v>15000</v>
      </c>
      <c r="G215" s="17">
        <v>0</v>
      </c>
      <c r="H215" s="34">
        <v>0</v>
      </c>
      <c r="I215" s="17">
        <v>0</v>
      </c>
      <c r="J215" s="17">
        <v>0</v>
      </c>
      <c r="K215" s="17">
        <v>0</v>
      </c>
      <c r="L215" s="17">
        <v>0</v>
      </c>
      <c r="M215" s="34">
        <v>0</v>
      </c>
      <c r="N215" s="17">
        <v>400000</v>
      </c>
      <c r="O215" s="17">
        <v>0</v>
      </c>
      <c r="P215" s="17">
        <v>165000</v>
      </c>
      <c r="Q215" s="17">
        <v>0</v>
      </c>
      <c r="R215" s="17">
        <v>0</v>
      </c>
      <c r="S215" s="17">
        <f>SUM(B215:R215)</f>
        <v>730000</v>
      </c>
      <c r="T215" s="91">
        <v>99503</v>
      </c>
      <c r="U215" s="93">
        <v>1.4409999999999999E-2</v>
      </c>
      <c r="V215" s="17">
        <v>11953.138229999999</v>
      </c>
      <c r="Y215" s="94"/>
    </row>
    <row r="216" spans="1:25" ht="18" customHeight="1" x14ac:dyDescent="0.25">
      <c r="A216" s="14" t="s">
        <v>209</v>
      </c>
      <c r="B216" s="89">
        <v>0</v>
      </c>
      <c r="C216" s="53"/>
      <c r="D216" s="88">
        <v>0</v>
      </c>
      <c r="E216" s="15">
        <v>0</v>
      </c>
      <c r="F216" s="15">
        <v>0</v>
      </c>
      <c r="G216" s="15">
        <v>0</v>
      </c>
      <c r="H216" s="41">
        <v>0</v>
      </c>
      <c r="I216" s="15">
        <v>0</v>
      </c>
      <c r="J216" s="15">
        <v>0</v>
      </c>
      <c r="K216" s="15">
        <v>0</v>
      </c>
      <c r="L216" s="15">
        <v>0</v>
      </c>
      <c r="M216" s="41">
        <v>0</v>
      </c>
      <c r="N216" s="15">
        <v>0</v>
      </c>
      <c r="O216" s="15">
        <v>0</v>
      </c>
      <c r="P216" s="15">
        <v>0</v>
      </c>
      <c r="Q216" s="15">
        <v>0</v>
      </c>
      <c r="R216" s="15">
        <v>0</v>
      </c>
      <c r="S216" s="15">
        <f>SUM(B216:R216)</f>
        <v>0</v>
      </c>
      <c r="T216" s="89">
        <v>0</v>
      </c>
      <c r="U216" s="95">
        <v>0</v>
      </c>
      <c r="V216" s="15">
        <v>0</v>
      </c>
      <c r="Y216" s="94"/>
    </row>
    <row r="217" spans="1:25" ht="18" customHeight="1" x14ac:dyDescent="0.25">
      <c r="A217" s="16" t="s">
        <v>210</v>
      </c>
      <c r="B217" s="91">
        <v>0</v>
      </c>
      <c r="C217" s="53"/>
      <c r="D217" s="92">
        <v>37573400</v>
      </c>
      <c r="E217" s="17">
        <v>4063500</v>
      </c>
      <c r="F217" s="17">
        <v>45000</v>
      </c>
      <c r="G217" s="17">
        <v>0</v>
      </c>
      <c r="H217" s="34">
        <v>0</v>
      </c>
      <c r="I217" s="17">
        <v>137317300</v>
      </c>
      <c r="J217" s="17">
        <v>0</v>
      </c>
      <c r="K217" s="17">
        <v>0</v>
      </c>
      <c r="L217" s="17">
        <v>0</v>
      </c>
      <c r="M217" s="34">
        <v>0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f>SUM(B217:R217)</f>
        <v>178999200</v>
      </c>
      <c r="T217" s="91">
        <v>418188</v>
      </c>
      <c r="U217" s="93">
        <v>1.325E-2</v>
      </c>
      <c r="V217" s="17">
        <v>2377280.3909999998</v>
      </c>
      <c r="Y217" s="94"/>
    </row>
    <row r="218" spans="1:25" ht="18" customHeight="1" x14ac:dyDescent="0.25">
      <c r="A218" s="14" t="s">
        <v>211</v>
      </c>
      <c r="B218" s="89">
        <v>0</v>
      </c>
      <c r="C218" s="53"/>
      <c r="D218" s="88">
        <v>0</v>
      </c>
      <c r="E218" s="15">
        <v>0</v>
      </c>
      <c r="F218" s="15">
        <v>0</v>
      </c>
      <c r="G218" s="15">
        <v>0</v>
      </c>
      <c r="H218" s="41">
        <v>0</v>
      </c>
      <c r="I218" s="15">
        <v>0</v>
      </c>
      <c r="J218" s="15">
        <v>0</v>
      </c>
      <c r="K218" s="15">
        <v>0</v>
      </c>
      <c r="L218" s="15">
        <v>0</v>
      </c>
      <c r="M218" s="41">
        <v>0</v>
      </c>
      <c r="N218" s="15">
        <v>0</v>
      </c>
      <c r="O218" s="15">
        <v>0</v>
      </c>
      <c r="P218" s="15">
        <v>0</v>
      </c>
      <c r="Q218" s="15">
        <v>0</v>
      </c>
      <c r="R218" s="15">
        <v>0</v>
      </c>
      <c r="S218" s="15">
        <f>SUM(B218:R218)</f>
        <v>0</v>
      </c>
      <c r="T218" s="89">
        <v>0</v>
      </c>
      <c r="U218" s="95">
        <v>0</v>
      </c>
      <c r="V218" s="15">
        <v>0</v>
      </c>
      <c r="Y218" s="94"/>
    </row>
    <row r="219" spans="1:25" ht="18" customHeight="1" x14ac:dyDescent="0.25">
      <c r="A219" s="16" t="s">
        <v>212</v>
      </c>
      <c r="B219" s="91">
        <v>0</v>
      </c>
      <c r="C219" s="53"/>
      <c r="D219" s="92">
        <v>40000</v>
      </c>
      <c r="E219" s="17">
        <v>0</v>
      </c>
      <c r="F219" s="17">
        <v>0</v>
      </c>
      <c r="G219" s="17">
        <v>0</v>
      </c>
      <c r="H219" s="34">
        <v>0</v>
      </c>
      <c r="I219" s="17">
        <v>0</v>
      </c>
      <c r="J219" s="17">
        <v>0</v>
      </c>
      <c r="K219" s="17">
        <v>0</v>
      </c>
      <c r="L219" s="17">
        <v>0</v>
      </c>
      <c r="M219" s="34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0</v>
      </c>
      <c r="S219" s="17">
        <f>SUM(B219:R219)</f>
        <v>40000</v>
      </c>
      <c r="T219" s="91">
        <v>5100</v>
      </c>
      <c r="U219" s="93">
        <v>2.3210000000000001E-2</v>
      </c>
      <c r="V219" s="17">
        <v>1046.771</v>
      </c>
      <c r="Y219" s="94"/>
    </row>
    <row r="220" spans="1:25" ht="18" customHeight="1" x14ac:dyDescent="0.25">
      <c r="A220" s="14" t="s">
        <v>213</v>
      </c>
      <c r="B220" s="89">
        <v>0</v>
      </c>
      <c r="C220" s="53"/>
      <c r="D220" s="88">
        <v>60000</v>
      </c>
      <c r="E220" s="15">
        <v>0</v>
      </c>
      <c r="F220" s="15">
        <v>0</v>
      </c>
      <c r="G220" s="15">
        <v>0</v>
      </c>
      <c r="H220" s="41">
        <v>0</v>
      </c>
      <c r="I220" s="15">
        <v>0</v>
      </c>
      <c r="J220" s="15">
        <v>0</v>
      </c>
      <c r="K220" s="15">
        <v>0</v>
      </c>
      <c r="L220" s="15">
        <v>0</v>
      </c>
      <c r="M220" s="41">
        <v>0</v>
      </c>
      <c r="N220" s="15">
        <v>153600</v>
      </c>
      <c r="O220" s="15">
        <v>0</v>
      </c>
      <c r="P220" s="15">
        <v>0</v>
      </c>
      <c r="Q220" s="15">
        <v>0</v>
      </c>
      <c r="R220" s="15">
        <v>0</v>
      </c>
      <c r="S220" s="15">
        <f>SUM(B220:R220)</f>
        <v>213600</v>
      </c>
      <c r="T220" s="89">
        <v>3700</v>
      </c>
      <c r="U220" s="95">
        <v>1.528E-2</v>
      </c>
      <c r="V220" s="15">
        <v>3320.3440000000001</v>
      </c>
      <c r="Y220" s="94"/>
    </row>
    <row r="221" spans="1:25" ht="18" customHeight="1" x14ac:dyDescent="0.25">
      <c r="A221" s="16" t="s">
        <v>214</v>
      </c>
      <c r="B221" s="91">
        <v>0</v>
      </c>
      <c r="C221" s="53"/>
      <c r="D221" s="92">
        <v>3860300</v>
      </c>
      <c r="E221" s="17">
        <v>0</v>
      </c>
      <c r="F221" s="17">
        <v>50000</v>
      </c>
      <c r="G221" s="17">
        <v>0</v>
      </c>
      <c r="H221" s="34">
        <v>0</v>
      </c>
      <c r="I221" s="17">
        <v>0</v>
      </c>
      <c r="J221" s="17">
        <v>0</v>
      </c>
      <c r="K221" s="17">
        <v>0</v>
      </c>
      <c r="L221" s="17">
        <v>0</v>
      </c>
      <c r="M221" s="34">
        <v>0</v>
      </c>
      <c r="N221" s="17">
        <v>1426100</v>
      </c>
      <c r="O221" s="17">
        <v>0</v>
      </c>
      <c r="P221" s="17">
        <v>0</v>
      </c>
      <c r="Q221" s="17">
        <v>0</v>
      </c>
      <c r="R221" s="17">
        <v>0</v>
      </c>
      <c r="S221" s="17">
        <f>SUM(B221:R221)</f>
        <v>5336400</v>
      </c>
      <c r="T221" s="91">
        <v>236000</v>
      </c>
      <c r="U221" s="93">
        <v>2.809E-2</v>
      </c>
      <c r="V221" s="17">
        <v>156528.71600000001</v>
      </c>
      <c r="Y221" s="94"/>
    </row>
    <row r="222" spans="1:25" ht="18" customHeight="1" x14ac:dyDescent="0.25">
      <c r="A222" s="14" t="s">
        <v>215</v>
      </c>
      <c r="B222" s="89">
        <v>0</v>
      </c>
      <c r="C222" s="53"/>
      <c r="D222" s="88">
        <v>1300000</v>
      </c>
      <c r="E222" s="15">
        <v>50000</v>
      </c>
      <c r="F222" s="15">
        <v>0</v>
      </c>
      <c r="G222" s="15">
        <v>0</v>
      </c>
      <c r="H222" s="41">
        <v>0</v>
      </c>
      <c r="I222" s="15">
        <v>0</v>
      </c>
      <c r="J222" s="15">
        <v>0</v>
      </c>
      <c r="K222" s="15">
        <v>135000</v>
      </c>
      <c r="L222" s="15">
        <v>0</v>
      </c>
      <c r="M222" s="41">
        <v>0</v>
      </c>
      <c r="N222" s="15">
        <v>454650</v>
      </c>
      <c r="O222" s="15">
        <v>0</v>
      </c>
      <c r="P222" s="15">
        <v>0</v>
      </c>
      <c r="Q222" s="15">
        <v>0</v>
      </c>
      <c r="R222" s="15">
        <v>0</v>
      </c>
      <c r="S222" s="15">
        <f>SUM(B222:R222)</f>
        <v>1939650</v>
      </c>
      <c r="T222" s="89">
        <v>14840</v>
      </c>
      <c r="U222" s="95">
        <v>1.9859999999999999E-2</v>
      </c>
      <c r="V222" s="15">
        <v>38816.171399999999</v>
      </c>
      <c r="Y222" s="94"/>
    </row>
    <row r="223" spans="1:25" ht="18" customHeight="1" x14ac:dyDescent="0.25">
      <c r="A223" s="16" t="s">
        <v>216</v>
      </c>
      <c r="B223" s="91">
        <v>0</v>
      </c>
      <c r="C223" s="53"/>
      <c r="D223" s="92">
        <v>150000</v>
      </c>
      <c r="E223" s="17">
        <v>0</v>
      </c>
      <c r="F223" s="17">
        <v>0</v>
      </c>
      <c r="G223" s="17">
        <v>0</v>
      </c>
      <c r="H223" s="34">
        <v>0</v>
      </c>
      <c r="I223" s="17">
        <v>0</v>
      </c>
      <c r="J223" s="17">
        <v>0</v>
      </c>
      <c r="K223" s="17">
        <v>0</v>
      </c>
      <c r="L223" s="17">
        <v>0</v>
      </c>
      <c r="M223" s="34">
        <v>0</v>
      </c>
      <c r="N223" s="17">
        <v>325700</v>
      </c>
      <c r="O223" s="17">
        <v>12600</v>
      </c>
      <c r="P223" s="17">
        <v>0</v>
      </c>
      <c r="Q223" s="17">
        <v>0</v>
      </c>
      <c r="R223" s="17">
        <v>0</v>
      </c>
      <c r="S223" s="17">
        <f>SUM(B223:R223)</f>
        <v>488300</v>
      </c>
      <c r="T223" s="91">
        <v>42700</v>
      </c>
      <c r="U223" s="93">
        <v>2.0539999999999999E-2</v>
      </c>
      <c r="V223" s="17">
        <v>10906.74</v>
      </c>
      <c r="Y223" s="94"/>
    </row>
    <row r="224" spans="1:25" ht="18" customHeight="1" x14ac:dyDescent="0.25">
      <c r="A224" s="14" t="s">
        <v>217</v>
      </c>
      <c r="B224" s="89">
        <v>0</v>
      </c>
      <c r="C224" s="53"/>
      <c r="D224" s="88">
        <v>45000</v>
      </c>
      <c r="E224" s="15">
        <v>0</v>
      </c>
      <c r="F224" s="15">
        <v>15000</v>
      </c>
      <c r="G224" s="15">
        <v>0</v>
      </c>
      <c r="H224" s="41">
        <v>0</v>
      </c>
      <c r="I224" s="15">
        <v>0</v>
      </c>
      <c r="J224" s="15">
        <v>0</v>
      </c>
      <c r="K224" s="15">
        <v>0</v>
      </c>
      <c r="L224" s="15">
        <v>0</v>
      </c>
      <c r="M224" s="41">
        <v>0</v>
      </c>
      <c r="N224" s="15">
        <v>49200</v>
      </c>
      <c r="O224" s="15">
        <v>0</v>
      </c>
      <c r="P224" s="15">
        <v>0</v>
      </c>
      <c r="Q224" s="15">
        <v>0</v>
      </c>
      <c r="R224" s="15">
        <v>0</v>
      </c>
      <c r="S224" s="15">
        <f>SUM(B224:R224)</f>
        <v>109200</v>
      </c>
      <c r="T224" s="89">
        <v>8400</v>
      </c>
      <c r="U224" s="95">
        <v>1.636E-2</v>
      </c>
      <c r="V224" s="15">
        <v>1923.9359999999999</v>
      </c>
      <c r="Y224" s="94"/>
    </row>
    <row r="225" spans="1:25" ht="18" customHeight="1" x14ac:dyDescent="0.25">
      <c r="A225" s="16" t="s">
        <v>218</v>
      </c>
      <c r="B225" s="91">
        <v>0</v>
      </c>
      <c r="C225" s="53"/>
      <c r="D225" s="92">
        <v>67500</v>
      </c>
      <c r="E225" s="17">
        <v>0</v>
      </c>
      <c r="F225" s="17">
        <v>0</v>
      </c>
      <c r="G225" s="17">
        <v>0</v>
      </c>
      <c r="H225" s="34">
        <v>0</v>
      </c>
      <c r="I225" s="17">
        <v>0</v>
      </c>
      <c r="J225" s="17">
        <v>0</v>
      </c>
      <c r="K225" s="17">
        <v>0</v>
      </c>
      <c r="L225" s="17">
        <v>0</v>
      </c>
      <c r="M225" s="34">
        <v>0</v>
      </c>
      <c r="N225" s="17">
        <v>0</v>
      </c>
      <c r="O225" s="17">
        <v>0</v>
      </c>
      <c r="P225" s="17">
        <v>0</v>
      </c>
      <c r="Q225" s="17">
        <v>0</v>
      </c>
      <c r="R225" s="17">
        <v>0</v>
      </c>
      <c r="S225" s="17">
        <f>SUM(B225:R225)</f>
        <v>67500</v>
      </c>
      <c r="T225" s="91">
        <v>16300</v>
      </c>
      <c r="U225" s="93">
        <v>2.436E-2</v>
      </c>
      <c r="V225" s="17">
        <v>2041.3679999999999</v>
      </c>
      <c r="Y225" s="94"/>
    </row>
    <row r="226" spans="1:25" ht="18" customHeight="1" x14ac:dyDescent="0.25">
      <c r="A226" s="14" t="s">
        <v>219</v>
      </c>
      <c r="B226" s="89">
        <v>0</v>
      </c>
      <c r="C226" s="53"/>
      <c r="D226" s="88">
        <v>260000</v>
      </c>
      <c r="E226" s="15">
        <v>0</v>
      </c>
      <c r="F226" s="15">
        <v>0</v>
      </c>
      <c r="G226" s="15">
        <v>0</v>
      </c>
      <c r="H226" s="41">
        <v>0</v>
      </c>
      <c r="I226" s="15">
        <v>0</v>
      </c>
      <c r="J226" s="15">
        <v>0</v>
      </c>
      <c r="K226" s="15">
        <v>0</v>
      </c>
      <c r="L226" s="15">
        <v>0</v>
      </c>
      <c r="M226" s="41">
        <v>0</v>
      </c>
      <c r="N226" s="15">
        <v>60200</v>
      </c>
      <c r="O226" s="15">
        <v>0</v>
      </c>
      <c r="P226" s="15">
        <v>0</v>
      </c>
      <c r="Q226" s="15">
        <v>0</v>
      </c>
      <c r="R226" s="15">
        <v>0</v>
      </c>
      <c r="S226" s="15">
        <f>SUM(B226:R226)</f>
        <v>320200</v>
      </c>
      <c r="T226" s="89">
        <v>16550</v>
      </c>
      <c r="U226" s="95">
        <v>1.6330000000000001E-2</v>
      </c>
      <c r="V226" s="15">
        <v>5499.1275000000005</v>
      </c>
      <c r="Y226" s="94"/>
    </row>
    <row r="227" spans="1:25" ht="18" customHeight="1" x14ac:dyDescent="0.25">
      <c r="A227" s="16" t="s">
        <v>220</v>
      </c>
      <c r="B227" s="91">
        <v>0</v>
      </c>
      <c r="C227" s="53"/>
      <c r="D227" s="92">
        <v>740000</v>
      </c>
      <c r="E227" s="17">
        <v>0</v>
      </c>
      <c r="F227" s="17">
        <v>0</v>
      </c>
      <c r="G227" s="17">
        <v>0</v>
      </c>
      <c r="H227" s="34">
        <v>0</v>
      </c>
      <c r="I227" s="17">
        <v>0</v>
      </c>
      <c r="J227" s="17">
        <v>0</v>
      </c>
      <c r="K227" s="17">
        <v>0</v>
      </c>
      <c r="L227" s="17">
        <v>0</v>
      </c>
      <c r="M227" s="34">
        <v>0</v>
      </c>
      <c r="N227" s="17">
        <v>0</v>
      </c>
      <c r="O227" s="17">
        <v>0</v>
      </c>
      <c r="P227" s="17">
        <v>0</v>
      </c>
      <c r="Q227" s="17">
        <v>0</v>
      </c>
      <c r="R227" s="17">
        <v>0</v>
      </c>
      <c r="S227" s="17">
        <f>SUM(B227:R227)</f>
        <v>740000</v>
      </c>
      <c r="T227" s="91">
        <v>45700</v>
      </c>
      <c r="U227" s="93">
        <v>1.7129999999999999E-2</v>
      </c>
      <c r="V227" s="17">
        <v>13459.040999999999</v>
      </c>
      <c r="Y227" s="94"/>
    </row>
    <row r="228" spans="1:25" ht="18" customHeight="1" x14ac:dyDescent="0.25">
      <c r="A228" s="14" t="s">
        <v>221</v>
      </c>
      <c r="B228" s="89">
        <v>0</v>
      </c>
      <c r="C228" s="53"/>
      <c r="D228" s="88">
        <v>277600</v>
      </c>
      <c r="E228" s="15">
        <v>0</v>
      </c>
      <c r="F228" s="15">
        <v>45000</v>
      </c>
      <c r="G228" s="15">
        <v>0</v>
      </c>
      <c r="H228" s="41">
        <v>0</v>
      </c>
      <c r="I228" s="15">
        <v>0</v>
      </c>
      <c r="J228" s="15">
        <v>0</v>
      </c>
      <c r="K228" s="15">
        <v>0</v>
      </c>
      <c r="L228" s="15">
        <v>0</v>
      </c>
      <c r="M228" s="41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5">
        <f>SUM(B228:R228)</f>
        <v>322600</v>
      </c>
      <c r="T228" s="89">
        <v>7300</v>
      </c>
      <c r="U228" s="95">
        <v>1.916E-2</v>
      </c>
      <c r="V228" s="15">
        <v>6320.884</v>
      </c>
      <c r="Y228" s="94"/>
    </row>
    <row r="229" spans="1:25" ht="18" customHeight="1" x14ac:dyDescent="0.25">
      <c r="A229" s="16" t="s">
        <v>222</v>
      </c>
      <c r="B229" s="91">
        <v>0</v>
      </c>
      <c r="C229" s="53"/>
      <c r="D229" s="92">
        <v>6264000</v>
      </c>
      <c r="E229" s="17">
        <v>0</v>
      </c>
      <c r="F229" s="17">
        <v>45000</v>
      </c>
      <c r="G229" s="17">
        <v>0</v>
      </c>
      <c r="H229" s="34">
        <v>0</v>
      </c>
      <c r="I229" s="17">
        <v>0</v>
      </c>
      <c r="J229" s="17">
        <v>0</v>
      </c>
      <c r="K229" s="17">
        <v>0</v>
      </c>
      <c r="L229" s="17">
        <v>0</v>
      </c>
      <c r="M229" s="34">
        <v>0</v>
      </c>
      <c r="N229" s="17">
        <v>0</v>
      </c>
      <c r="O229" s="17">
        <v>0</v>
      </c>
      <c r="P229" s="17">
        <v>0</v>
      </c>
      <c r="Q229" s="17">
        <v>0</v>
      </c>
      <c r="R229" s="17">
        <v>0</v>
      </c>
      <c r="S229" s="17">
        <f>SUM(B229:R229)</f>
        <v>6309000</v>
      </c>
      <c r="T229" s="91">
        <v>280300</v>
      </c>
      <c r="U229" s="93">
        <v>1.8710000000000001E-2</v>
      </c>
      <c r="V229" s="17">
        <v>123285.803</v>
      </c>
      <c r="Y229" s="94"/>
    </row>
    <row r="230" spans="1:25" ht="18" customHeight="1" x14ac:dyDescent="0.25">
      <c r="A230" s="14" t="s">
        <v>223</v>
      </c>
      <c r="B230" s="89">
        <v>0</v>
      </c>
      <c r="C230" s="53"/>
      <c r="D230" s="88">
        <v>0</v>
      </c>
      <c r="E230" s="15">
        <v>0</v>
      </c>
      <c r="F230" s="15">
        <v>0</v>
      </c>
      <c r="G230" s="15">
        <v>0</v>
      </c>
      <c r="H230" s="41">
        <v>0</v>
      </c>
      <c r="I230" s="15">
        <v>0</v>
      </c>
      <c r="J230" s="15">
        <v>0</v>
      </c>
      <c r="K230" s="15">
        <v>0</v>
      </c>
      <c r="L230" s="15">
        <v>0</v>
      </c>
      <c r="M230" s="41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5">
        <f>SUM(B230:R230)</f>
        <v>0</v>
      </c>
      <c r="T230" s="89">
        <v>0</v>
      </c>
      <c r="U230" s="95">
        <v>4.4799999999999996E-3</v>
      </c>
      <c r="V230" s="15">
        <v>0</v>
      </c>
      <c r="Y230" s="94"/>
    </row>
    <row r="231" spans="1:25" ht="18" customHeight="1" x14ac:dyDescent="0.25">
      <c r="A231" s="16" t="s">
        <v>224</v>
      </c>
      <c r="B231" s="91">
        <v>0</v>
      </c>
      <c r="C231" s="53"/>
      <c r="D231" s="92">
        <v>25000</v>
      </c>
      <c r="E231" s="17">
        <v>0</v>
      </c>
      <c r="F231" s="17">
        <v>0</v>
      </c>
      <c r="G231" s="17">
        <v>0</v>
      </c>
      <c r="H231" s="34">
        <v>0</v>
      </c>
      <c r="I231" s="17">
        <v>0</v>
      </c>
      <c r="J231" s="17">
        <v>0</v>
      </c>
      <c r="K231" s="17">
        <v>0</v>
      </c>
      <c r="L231" s="17">
        <v>0</v>
      </c>
      <c r="M231" s="34">
        <v>0</v>
      </c>
      <c r="N231" s="17">
        <v>0</v>
      </c>
      <c r="O231" s="17">
        <v>0</v>
      </c>
      <c r="P231" s="17">
        <v>0</v>
      </c>
      <c r="Q231" s="17">
        <v>0</v>
      </c>
      <c r="R231" s="17">
        <v>0</v>
      </c>
      <c r="S231" s="17">
        <f>SUM(B231:R231)</f>
        <v>25000</v>
      </c>
      <c r="T231" s="91">
        <v>15400</v>
      </c>
      <c r="U231" s="93">
        <v>2.052E-2</v>
      </c>
      <c r="V231" s="17">
        <v>829.00800000000004</v>
      </c>
      <c r="Y231" s="94"/>
    </row>
    <row r="232" spans="1:25" ht="18" customHeight="1" x14ac:dyDescent="0.25">
      <c r="A232" s="14" t="s">
        <v>225</v>
      </c>
      <c r="B232" s="89">
        <v>0</v>
      </c>
      <c r="C232" s="53"/>
      <c r="D232" s="88">
        <v>292100</v>
      </c>
      <c r="E232" s="15">
        <v>0</v>
      </c>
      <c r="F232" s="15">
        <v>0</v>
      </c>
      <c r="G232" s="15">
        <v>0</v>
      </c>
      <c r="H232" s="41">
        <v>0</v>
      </c>
      <c r="I232" s="15">
        <v>0</v>
      </c>
      <c r="J232" s="15">
        <v>0</v>
      </c>
      <c r="K232" s="15">
        <v>0</v>
      </c>
      <c r="L232" s="15">
        <v>0</v>
      </c>
      <c r="M232" s="41">
        <v>0</v>
      </c>
      <c r="N232" s="15">
        <v>81600</v>
      </c>
      <c r="O232" s="15">
        <v>0</v>
      </c>
      <c r="P232" s="15">
        <v>0</v>
      </c>
      <c r="Q232" s="15">
        <v>0</v>
      </c>
      <c r="R232" s="15">
        <v>0</v>
      </c>
      <c r="S232" s="15">
        <f>SUM(B232:R232)</f>
        <v>373700</v>
      </c>
      <c r="T232" s="89">
        <v>6250</v>
      </c>
      <c r="U232" s="95">
        <v>2.6419999999999999E-2</v>
      </c>
      <c r="V232" s="15">
        <v>10038.279</v>
      </c>
      <c r="Y232" s="94"/>
    </row>
    <row r="233" spans="1:25" ht="18" customHeight="1" x14ac:dyDescent="0.25">
      <c r="A233" s="16" t="s">
        <v>226</v>
      </c>
      <c r="B233" s="91">
        <v>1696400</v>
      </c>
      <c r="C233" s="53"/>
      <c r="D233" s="92">
        <v>110000</v>
      </c>
      <c r="E233" s="17">
        <v>0</v>
      </c>
      <c r="F233" s="17">
        <v>0</v>
      </c>
      <c r="G233" s="17">
        <v>0</v>
      </c>
      <c r="H233" s="34">
        <v>0</v>
      </c>
      <c r="I233" s="17">
        <v>0</v>
      </c>
      <c r="J233" s="17">
        <v>0</v>
      </c>
      <c r="K233" s="17">
        <v>0</v>
      </c>
      <c r="L233" s="17">
        <v>0</v>
      </c>
      <c r="M233" s="34">
        <v>0</v>
      </c>
      <c r="N233" s="17">
        <v>0</v>
      </c>
      <c r="O233" s="17">
        <v>0</v>
      </c>
      <c r="P233" s="17">
        <v>0</v>
      </c>
      <c r="Q233" s="17">
        <v>0</v>
      </c>
      <c r="R233" s="17">
        <v>0</v>
      </c>
      <c r="S233" s="17">
        <f>SUM(B233:R233)</f>
        <v>1806400</v>
      </c>
      <c r="T233" s="91">
        <v>73500</v>
      </c>
      <c r="U233" s="93">
        <v>1.3990000000000001E-2</v>
      </c>
      <c r="V233" s="17">
        <v>26299.801000000003</v>
      </c>
      <c r="Y233" s="94"/>
    </row>
    <row r="234" spans="1:25" ht="18" customHeight="1" x14ac:dyDescent="0.25">
      <c r="A234" s="14" t="s">
        <v>227</v>
      </c>
      <c r="B234" s="89">
        <v>0</v>
      </c>
      <c r="C234" s="53"/>
      <c r="D234" s="88">
        <v>5000</v>
      </c>
      <c r="E234" s="15">
        <v>0</v>
      </c>
      <c r="F234" s="15">
        <v>0</v>
      </c>
      <c r="G234" s="15">
        <v>0</v>
      </c>
      <c r="H234" s="41">
        <v>0</v>
      </c>
      <c r="I234" s="15">
        <v>0</v>
      </c>
      <c r="J234" s="15">
        <v>0</v>
      </c>
      <c r="K234" s="15">
        <v>0</v>
      </c>
      <c r="L234" s="15">
        <v>0</v>
      </c>
      <c r="M234" s="41">
        <v>0</v>
      </c>
      <c r="N234" s="15">
        <v>21674</v>
      </c>
      <c r="O234" s="15">
        <v>0</v>
      </c>
      <c r="P234" s="15">
        <v>0</v>
      </c>
      <c r="Q234" s="15">
        <v>0</v>
      </c>
      <c r="R234" s="15">
        <v>0</v>
      </c>
      <c r="S234" s="15">
        <f>SUM(B234:R234)</f>
        <v>26674</v>
      </c>
      <c r="T234" s="89">
        <v>20400</v>
      </c>
      <c r="U234" s="95">
        <v>1.6060000000000001E-2</v>
      </c>
      <c r="V234" s="15">
        <v>756.00844000000006</v>
      </c>
      <c r="Y234" s="94"/>
    </row>
    <row r="235" spans="1:25" ht="18" customHeight="1" x14ac:dyDescent="0.25">
      <c r="A235" s="16" t="s">
        <v>228</v>
      </c>
      <c r="B235" s="91">
        <v>0</v>
      </c>
      <c r="C235" s="53"/>
      <c r="D235" s="92">
        <v>470000</v>
      </c>
      <c r="E235" s="17">
        <v>20000</v>
      </c>
      <c r="F235" s="17">
        <v>0</v>
      </c>
      <c r="G235" s="17">
        <v>0</v>
      </c>
      <c r="H235" s="34">
        <v>0</v>
      </c>
      <c r="I235" s="17">
        <v>0</v>
      </c>
      <c r="J235" s="17">
        <v>0</v>
      </c>
      <c r="K235" s="17">
        <v>0</v>
      </c>
      <c r="L235" s="17">
        <v>0</v>
      </c>
      <c r="M235" s="34">
        <v>0</v>
      </c>
      <c r="N235" s="17">
        <v>388000</v>
      </c>
      <c r="O235" s="17">
        <v>0</v>
      </c>
      <c r="P235" s="17">
        <v>0</v>
      </c>
      <c r="Q235" s="17">
        <v>0</v>
      </c>
      <c r="R235" s="17">
        <v>0</v>
      </c>
      <c r="S235" s="17">
        <f>SUM(B235:R235)</f>
        <v>878000</v>
      </c>
      <c r="T235" s="91">
        <v>73000</v>
      </c>
      <c r="U235" s="93">
        <v>2.4160000000000001E-2</v>
      </c>
      <c r="V235" s="17">
        <v>22976.16</v>
      </c>
      <c r="Y235" s="94"/>
    </row>
    <row r="236" spans="1:25" ht="18" customHeight="1" x14ac:dyDescent="0.25">
      <c r="A236" s="14" t="s">
        <v>229</v>
      </c>
      <c r="B236" s="89">
        <v>360600</v>
      </c>
      <c r="C236" s="53"/>
      <c r="D236" s="88">
        <v>1143300</v>
      </c>
      <c r="E236" s="15">
        <v>0</v>
      </c>
      <c r="F236" s="15">
        <v>60000</v>
      </c>
      <c r="G236" s="15">
        <v>0</v>
      </c>
      <c r="H236" s="41">
        <v>0</v>
      </c>
      <c r="I236" s="15">
        <v>0</v>
      </c>
      <c r="J236" s="15">
        <v>0</v>
      </c>
      <c r="K236" s="15">
        <v>2330</v>
      </c>
      <c r="L236" s="15">
        <v>0</v>
      </c>
      <c r="M236" s="41">
        <v>0</v>
      </c>
      <c r="N236" s="15">
        <v>749482</v>
      </c>
      <c r="O236" s="15">
        <v>0</v>
      </c>
      <c r="P236" s="15">
        <v>0</v>
      </c>
      <c r="Q236" s="15">
        <v>0</v>
      </c>
      <c r="R236" s="15">
        <v>0</v>
      </c>
      <c r="S236" s="15">
        <f>SUM(B236:R236)</f>
        <v>2315712</v>
      </c>
      <c r="T236" s="89">
        <v>248250</v>
      </c>
      <c r="U236" s="95">
        <v>2.5000000000000001E-2</v>
      </c>
      <c r="V236" s="15">
        <v>64099.05</v>
      </c>
      <c r="Y236" s="94"/>
    </row>
    <row r="237" spans="1:25" ht="18" customHeight="1" x14ac:dyDescent="0.25">
      <c r="A237" s="16" t="s">
        <v>230</v>
      </c>
      <c r="B237" s="91">
        <v>0</v>
      </c>
      <c r="C237" s="53"/>
      <c r="D237" s="92">
        <v>812500</v>
      </c>
      <c r="E237" s="17">
        <v>0</v>
      </c>
      <c r="F237" s="17">
        <v>0</v>
      </c>
      <c r="G237" s="17">
        <v>0</v>
      </c>
      <c r="H237" s="34">
        <v>0</v>
      </c>
      <c r="I237" s="17">
        <v>0</v>
      </c>
      <c r="J237" s="17">
        <v>0</v>
      </c>
      <c r="K237" s="17">
        <v>3600</v>
      </c>
      <c r="L237" s="17">
        <v>0</v>
      </c>
      <c r="M237" s="34">
        <v>0</v>
      </c>
      <c r="N237" s="17">
        <v>1221230</v>
      </c>
      <c r="O237" s="17">
        <v>0</v>
      </c>
      <c r="P237" s="17">
        <v>5000</v>
      </c>
      <c r="Q237" s="17">
        <v>0</v>
      </c>
      <c r="R237" s="17">
        <v>0</v>
      </c>
      <c r="S237" s="17">
        <f>SUM(B237:R237)</f>
        <v>2042330</v>
      </c>
      <c r="T237" s="91">
        <v>79100</v>
      </c>
      <c r="U237" s="93">
        <v>2.3769999999999999E-2</v>
      </c>
      <c r="V237" s="17">
        <v>50426.391100000001</v>
      </c>
      <c r="Y237" s="94"/>
    </row>
    <row r="238" spans="1:25" ht="18" customHeight="1" x14ac:dyDescent="0.25">
      <c r="A238" s="14" t="s">
        <v>231</v>
      </c>
      <c r="B238" s="89">
        <v>0</v>
      </c>
      <c r="C238" s="53"/>
      <c r="D238" s="88">
        <v>50000</v>
      </c>
      <c r="E238" s="15">
        <v>0</v>
      </c>
      <c r="F238" s="15">
        <v>0</v>
      </c>
      <c r="G238" s="15">
        <v>0</v>
      </c>
      <c r="H238" s="41">
        <v>0</v>
      </c>
      <c r="I238" s="15">
        <v>0</v>
      </c>
      <c r="J238" s="15">
        <v>0</v>
      </c>
      <c r="K238" s="15">
        <v>0</v>
      </c>
      <c r="L238" s="15">
        <v>0</v>
      </c>
      <c r="M238" s="41">
        <v>0</v>
      </c>
      <c r="N238" s="15">
        <v>291600</v>
      </c>
      <c r="O238" s="15">
        <v>0</v>
      </c>
      <c r="P238" s="15">
        <v>0</v>
      </c>
      <c r="Q238" s="15">
        <v>0</v>
      </c>
      <c r="R238" s="15">
        <v>0</v>
      </c>
      <c r="S238" s="15">
        <f>SUM(B238:R238)</f>
        <v>341600</v>
      </c>
      <c r="T238" s="89">
        <v>31600</v>
      </c>
      <c r="U238" s="95">
        <v>2.496E-2</v>
      </c>
      <c r="V238" s="15">
        <v>9315.0720000000001</v>
      </c>
      <c r="Y238" s="94"/>
    </row>
    <row r="239" spans="1:25" ht="18" customHeight="1" x14ac:dyDescent="0.25">
      <c r="A239" s="43" t="s">
        <v>232</v>
      </c>
      <c r="B239" s="91">
        <v>0</v>
      </c>
      <c r="C239" s="53"/>
      <c r="D239" s="96">
        <v>0</v>
      </c>
      <c r="E239" s="97">
        <v>0</v>
      </c>
      <c r="F239" s="97">
        <v>0</v>
      </c>
      <c r="G239" s="97">
        <v>0</v>
      </c>
      <c r="H239" s="34">
        <v>0</v>
      </c>
      <c r="I239" s="97">
        <v>0</v>
      </c>
      <c r="J239" s="97">
        <v>0</v>
      </c>
      <c r="K239" s="97">
        <v>0</v>
      </c>
      <c r="L239" s="97">
        <v>0</v>
      </c>
      <c r="M239" s="98">
        <v>0</v>
      </c>
      <c r="N239" s="97">
        <v>0</v>
      </c>
      <c r="O239" s="97">
        <v>0</v>
      </c>
      <c r="P239" s="97">
        <v>0</v>
      </c>
      <c r="Q239" s="97">
        <v>0</v>
      </c>
      <c r="R239" s="97">
        <v>0</v>
      </c>
      <c r="S239" s="17">
        <f>SUM(B239:R239)</f>
        <v>0</v>
      </c>
      <c r="T239" s="91">
        <v>0</v>
      </c>
      <c r="U239" s="93">
        <v>2.1900000000000001E-3</v>
      </c>
      <c r="V239" s="17">
        <v>0</v>
      </c>
      <c r="Y239" s="94"/>
    </row>
    <row r="240" spans="1:25" ht="18" customHeight="1" x14ac:dyDescent="0.25">
      <c r="A240" s="14" t="s">
        <v>233</v>
      </c>
      <c r="B240" s="89">
        <v>0</v>
      </c>
      <c r="C240" s="53"/>
      <c r="D240" s="88">
        <v>480000</v>
      </c>
      <c r="E240" s="15">
        <v>201500</v>
      </c>
      <c r="F240" s="15">
        <v>30000</v>
      </c>
      <c r="G240" s="15">
        <v>0</v>
      </c>
      <c r="H240" s="41">
        <v>0</v>
      </c>
      <c r="I240" s="15">
        <v>0</v>
      </c>
      <c r="J240" s="15">
        <v>0</v>
      </c>
      <c r="K240" s="15">
        <v>25000</v>
      </c>
      <c r="L240" s="15">
        <v>0</v>
      </c>
      <c r="M240" s="41">
        <v>0</v>
      </c>
      <c r="N240" s="15">
        <v>76560</v>
      </c>
      <c r="O240" s="15">
        <v>0</v>
      </c>
      <c r="P240" s="15">
        <v>0</v>
      </c>
      <c r="Q240" s="15">
        <v>0</v>
      </c>
      <c r="R240" s="15">
        <v>0</v>
      </c>
      <c r="S240" s="15">
        <f>SUM(B240:R240)</f>
        <v>813060</v>
      </c>
      <c r="T240" s="89">
        <v>98000</v>
      </c>
      <c r="U240" s="95">
        <v>2.001E-2</v>
      </c>
      <c r="V240" s="15">
        <v>18230.310600000001</v>
      </c>
      <c r="Y240" s="94"/>
    </row>
    <row r="241" spans="1:25" ht="18" customHeight="1" x14ac:dyDescent="0.25">
      <c r="A241" s="16" t="s">
        <v>234</v>
      </c>
      <c r="B241" s="91">
        <v>0</v>
      </c>
      <c r="C241" s="53"/>
      <c r="D241" s="92">
        <v>1819200</v>
      </c>
      <c r="E241" s="17">
        <v>213900</v>
      </c>
      <c r="F241" s="17">
        <v>69200</v>
      </c>
      <c r="G241" s="17">
        <v>0</v>
      </c>
      <c r="H241" s="34">
        <v>0</v>
      </c>
      <c r="I241" s="17">
        <v>0</v>
      </c>
      <c r="J241" s="17">
        <v>150000</v>
      </c>
      <c r="K241" s="17">
        <v>0</v>
      </c>
      <c r="L241" s="17">
        <v>0</v>
      </c>
      <c r="M241" s="34">
        <v>0</v>
      </c>
      <c r="N241" s="17">
        <v>0</v>
      </c>
      <c r="O241" s="17">
        <v>0</v>
      </c>
      <c r="P241" s="17">
        <v>0</v>
      </c>
      <c r="Q241" s="17">
        <v>0</v>
      </c>
      <c r="R241" s="17">
        <v>0</v>
      </c>
      <c r="S241" s="17">
        <f>SUM(B241:R241)</f>
        <v>2252300</v>
      </c>
      <c r="T241" s="91">
        <v>116000</v>
      </c>
      <c r="U241" s="93">
        <v>1.6070000000000001E-2</v>
      </c>
      <c r="V241" s="17">
        <v>38058.581000000006</v>
      </c>
      <c r="Y241" s="94"/>
    </row>
    <row r="242" spans="1:25" ht="18" customHeight="1" x14ac:dyDescent="0.25">
      <c r="A242" s="14" t="s">
        <v>235</v>
      </c>
      <c r="B242" s="89">
        <v>0</v>
      </c>
      <c r="C242" s="53"/>
      <c r="D242" s="88">
        <v>198000</v>
      </c>
      <c r="E242" s="15">
        <v>0</v>
      </c>
      <c r="F242" s="15">
        <v>15000</v>
      </c>
      <c r="G242" s="15">
        <v>0</v>
      </c>
      <c r="H242" s="41">
        <v>0</v>
      </c>
      <c r="I242" s="15">
        <v>0</v>
      </c>
      <c r="J242" s="15">
        <v>0</v>
      </c>
      <c r="K242" s="15">
        <v>0</v>
      </c>
      <c r="L242" s="15">
        <v>0</v>
      </c>
      <c r="M242" s="41">
        <v>0</v>
      </c>
      <c r="N242" s="15">
        <v>5400</v>
      </c>
      <c r="O242" s="15">
        <v>0</v>
      </c>
      <c r="P242" s="15">
        <v>0</v>
      </c>
      <c r="Q242" s="15">
        <v>0</v>
      </c>
      <c r="R242" s="15">
        <v>0</v>
      </c>
      <c r="S242" s="15">
        <f>SUM(B242:R242)</f>
        <v>218400</v>
      </c>
      <c r="T242" s="89">
        <v>51300</v>
      </c>
      <c r="U242" s="95">
        <v>3.0839999999999999E-2</v>
      </c>
      <c r="V242" s="15">
        <v>8317.5480000000007</v>
      </c>
      <c r="Y242" s="94"/>
    </row>
    <row r="243" spans="1:25" ht="18" customHeight="1" x14ac:dyDescent="0.25">
      <c r="A243" s="16" t="s">
        <v>236</v>
      </c>
      <c r="B243" s="91">
        <v>0</v>
      </c>
      <c r="C243" s="53"/>
      <c r="D243" s="92">
        <v>260000</v>
      </c>
      <c r="E243" s="17">
        <v>0</v>
      </c>
      <c r="F243" s="17">
        <v>0</v>
      </c>
      <c r="G243" s="17">
        <v>0</v>
      </c>
      <c r="H243" s="34">
        <v>0</v>
      </c>
      <c r="I243" s="17">
        <v>0</v>
      </c>
      <c r="J243" s="17">
        <v>0</v>
      </c>
      <c r="K243" s="17">
        <v>0</v>
      </c>
      <c r="L243" s="17">
        <v>0</v>
      </c>
      <c r="M243" s="34">
        <v>0</v>
      </c>
      <c r="N243" s="17">
        <v>0</v>
      </c>
      <c r="O243" s="17">
        <v>0</v>
      </c>
      <c r="P243" s="17">
        <v>0</v>
      </c>
      <c r="Q243" s="17">
        <v>0</v>
      </c>
      <c r="R243" s="17">
        <v>0</v>
      </c>
      <c r="S243" s="17">
        <f>SUM(B243:R243)</f>
        <v>260000</v>
      </c>
      <c r="T243" s="91">
        <v>103150</v>
      </c>
      <c r="U243" s="93">
        <v>6.4400000000000004E-3</v>
      </c>
      <c r="V243" s="17">
        <v>2338.6860000000001</v>
      </c>
      <c r="Y243" s="94"/>
    </row>
    <row r="244" spans="1:25" ht="18" customHeight="1" x14ac:dyDescent="0.25">
      <c r="A244" s="14" t="s">
        <v>237</v>
      </c>
      <c r="B244" s="89">
        <v>0</v>
      </c>
      <c r="C244" s="53"/>
      <c r="D244" s="88">
        <v>232000</v>
      </c>
      <c r="E244" s="15">
        <v>0</v>
      </c>
      <c r="F244" s="15">
        <v>0</v>
      </c>
      <c r="G244" s="15">
        <v>0</v>
      </c>
      <c r="H244" s="41">
        <v>0</v>
      </c>
      <c r="I244" s="15">
        <v>0</v>
      </c>
      <c r="J244" s="15">
        <v>0</v>
      </c>
      <c r="K244" s="15">
        <v>0</v>
      </c>
      <c r="L244" s="15">
        <v>0</v>
      </c>
      <c r="M244" s="41">
        <v>0</v>
      </c>
      <c r="N244" s="15">
        <v>16800</v>
      </c>
      <c r="O244" s="15">
        <v>0</v>
      </c>
      <c r="P244" s="15">
        <v>0</v>
      </c>
      <c r="Q244" s="15">
        <v>0</v>
      </c>
      <c r="R244" s="15">
        <v>0</v>
      </c>
      <c r="S244" s="15">
        <f>SUM(B244:R244)</f>
        <v>248800</v>
      </c>
      <c r="T244" s="89">
        <v>55700</v>
      </c>
      <c r="U244" s="95">
        <v>2.8989999999999998E-2</v>
      </c>
      <c r="V244" s="15">
        <v>8827.4549999999999</v>
      </c>
      <c r="Y244" s="94"/>
    </row>
    <row r="245" spans="1:25" ht="18" customHeight="1" x14ac:dyDescent="0.25">
      <c r="A245" s="16" t="s">
        <v>238</v>
      </c>
      <c r="B245" s="91">
        <v>0</v>
      </c>
      <c r="C245" s="53"/>
      <c r="D245" s="92">
        <v>1088200</v>
      </c>
      <c r="E245" s="17">
        <v>0</v>
      </c>
      <c r="F245" s="17">
        <v>60000</v>
      </c>
      <c r="G245" s="17">
        <v>0</v>
      </c>
      <c r="H245" s="34">
        <v>0</v>
      </c>
      <c r="I245" s="17">
        <v>0</v>
      </c>
      <c r="J245" s="17">
        <v>0</v>
      </c>
      <c r="K245" s="17">
        <v>0</v>
      </c>
      <c r="L245" s="17">
        <v>0</v>
      </c>
      <c r="M245" s="34">
        <v>0</v>
      </c>
      <c r="N245" s="17">
        <v>134200</v>
      </c>
      <c r="O245" s="17">
        <v>0</v>
      </c>
      <c r="P245" s="17">
        <v>4000</v>
      </c>
      <c r="Q245" s="17">
        <v>0</v>
      </c>
      <c r="R245" s="17">
        <v>0</v>
      </c>
      <c r="S245" s="17">
        <f>SUM(B245:R245)</f>
        <v>1286400</v>
      </c>
      <c r="T245" s="91">
        <v>289500</v>
      </c>
      <c r="U245" s="93">
        <v>1.225E-2</v>
      </c>
      <c r="V245" s="17">
        <v>19304.775000000001</v>
      </c>
      <c r="Y245" s="94"/>
    </row>
    <row r="246" spans="1:25" ht="18" customHeight="1" x14ac:dyDescent="0.25">
      <c r="A246" s="14" t="s">
        <v>239</v>
      </c>
      <c r="B246" s="89">
        <v>0</v>
      </c>
      <c r="C246" s="53"/>
      <c r="D246" s="88">
        <v>492500</v>
      </c>
      <c r="E246" s="15">
        <v>0</v>
      </c>
      <c r="F246" s="15">
        <v>30000</v>
      </c>
      <c r="G246" s="15">
        <v>0</v>
      </c>
      <c r="H246" s="41">
        <v>0</v>
      </c>
      <c r="I246" s="15">
        <v>0</v>
      </c>
      <c r="J246" s="15">
        <v>0</v>
      </c>
      <c r="K246" s="15">
        <v>0</v>
      </c>
      <c r="L246" s="15">
        <v>0</v>
      </c>
      <c r="M246" s="41">
        <v>0</v>
      </c>
      <c r="N246" s="15">
        <v>683300</v>
      </c>
      <c r="O246" s="15">
        <v>0</v>
      </c>
      <c r="P246" s="15">
        <v>0</v>
      </c>
      <c r="Q246" s="15">
        <v>0</v>
      </c>
      <c r="R246" s="15">
        <v>0</v>
      </c>
      <c r="S246" s="15">
        <f>SUM(B246:R246)</f>
        <v>1205800</v>
      </c>
      <c r="T246" s="89">
        <v>81100</v>
      </c>
      <c r="U246" s="95">
        <v>1.6330000000000001E-2</v>
      </c>
      <c r="V246" s="15">
        <v>21015.077000000001</v>
      </c>
      <c r="Y246" s="94"/>
    </row>
    <row r="247" spans="1:25" ht="18" customHeight="1" x14ac:dyDescent="0.25">
      <c r="A247" s="16" t="s">
        <v>240</v>
      </c>
      <c r="B247" s="91">
        <v>0</v>
      </c>
      <c r="C247" s="53"/>
      <c r="D247" s="92">
        <v>1975000</v>
      </c>
      <c r="E247" s="17">
        <v>0</v>
      </c>
      <c r="F247" s="17">
        <v>30000</v>
      </c>
      <c r="G247" s="17">
        <v>0</v>
      </c>
      <c r="H247" s="34">
        <v>0</v>
      </c>
      <c r="I247" s="17">
        <v>0</v>
      </c>
      <c r="J247" s="17">
        <v>0</v>
      </c>
      <c r="K247" s="17">
        <v>0</v>
      </c>
      <c r="L247" s="17">
        <v>0</v>
      </c>
      <c r="M247" s="34">
        <v>0</v>
      </c>
      <c r="N247" s="17">
        <v>1257437</v>
      </c>
      <c r="O247" s="17">
        <v>0</v>
      </c>
      <c r="P247" s="17">
        <v>0</v>
      </c>
      <c r="Q247" s="17">
        <v>0</v>
      </c>
      <c r="R247" s="17">
        <v>0</v>
      </c>
      <c r="S247" s="17">
        <f>SUM(B247:R247)</f>
        <v>3262437</v>
      </c>
      <c r="T247" s="91">
        <v>87600</v>
      </c>
      <c r="U247" s="93">
        <v>2.8420000000000001E-2</v>
      </c>
      <c r="V247" s="17">
        <v>95208.05154</v>
      </c>
      <c r="Y247" s="94"/>
    </row>
    <row r="248" spans="1:25" ht="18" customHeight="1" x14ac:dyDescent="0.25">
      <c r="A248" s="14" t="s">
        <v>241</v>
      </c>
      <c r="B248" s="89">
        <v>0</v>
      </c>
      <c r="C248" s="53"/>
      <c r="D248" s="88">
        <v>165000</v>
      </c>
      <c r="E248" s="15">
        <v>0</v>
      </c>
      <c r="F248" s="15">
        <v>0</v>
      </c>
      <c r="G248" s="15">
        <v>0</v>
      </c>
      <c r="H248" s="41">
        <v>0</v>
      </c>
      <c r="I248" s="15">
        <v>0</v>
      </c>
      <c r="J248" s="15">
        <v>0</v>
      </c>
      <c r="K248" s="15">
        <v>368700</v>
      </c>
      <c r="L248" s="15">
        <v>0</v>
      </c>
      <c r="M248" s="41">
        <v>0</v>
      </c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15">
        <f>SUM(B248:R248)</f>
        <v>533700</v>
      </c>
      <c r="T248" s="89">
        <v>24400</v>
      </c>
      <c r="U248" s="95">
        <v>1.9189999999999999E-2</v>
      </c>
      <c r="V248" s="15">
        <v>10709.938999999998</v>
      </c>
      <c r="Y248" s="94"/>
    </row>
    <row r="249" spans="1:25" ht="18" customHeight="1" x14ac:dyDescent="0.25">
      <c r="A249" s="16" t="s">
        <v>242</v>
      </c>
      <c r="B249" s="91">
        <v>0</v>
      </c>
      <c r="C249" s="53"/>
      <c r="D249" s="92">
        <v>160000</v>
      </c>
      <c r="E249" s="17">
        <v>0</v>
      </c>
      <c r="F249" s="17">
        <v>0</v>
      </c>
      <c r="G249" s="17">
        <v>0</v>
      </c>
      <c r="H249" s="34">
        <v>0</v>
      </c>
      <c r="I249" s="17">
        <v>0</v>
      </c>
      <c r="J249" s="17">
        <v>0</v>
      </c>
      <c r="K249" s="17">
        <v>0</v>
      </c>
      <c r="L249" s="17">
        <v>0</v>
      </c>
      <c r="M249" s="34">
        <v>0</v>
      </c>
      <c r="N249" s="17">
        <v>46490</v>
      </c>
      <c r="O249" s="17">
        <v>5000</v>
      </c>
      <c r="P249" s="17">
        <v>42000</v>
      </c>
      <c r="Q249" s="17">
        <v>0</v>
      </c>
      <c r="R249" s="17">
        <v>0</v>
      </c>
      <c r="S249" s="17">
        <f>SUM(B249:R249)</f>
        <v>253490</v>
      </c>
      <c r="T249" s="91">
        <v>27450</v>
      </c>
      <c r="U249" s="93">
        <v>2.1839999999999998E-2</v>
      </c>
      <c r="V249" s="17">
        <v>6135.7295999999997</v>
      </c>
      <c r="Y249" s="94"/>
    </row>
    <row r="250" spans="1:25" ht="18" customHeight="1" x14ac:dyDescent="0.25">
      <c r="A250" s="14" t="s">
        <v>243</v>
      </c>
      <c r="B250" s="89">
        <v>0</v>
      </c>
      <c r="C250" s="53"/>
      <c r="D250" s="88">
        <v>0</v>
      </c>
      <c r="E250" s="15">
        <v>0</v>
      </c>
      <c r="F250" s="15">
        <v>0</v>
      </c>
      <c r="G250" s="15">
        <v>0</v>
      </c>
      <c r="H250" s="41">
        <v>0</v>
      </c>
      <c r="I250" s="15">
        <v>0</v>
      </c>
      <c r="J250" s="15">
        <v>150000</v>
      </c>
      <c r="K250" s="15">
        <v>0</v>
      </c>
      <c r="L250" s="15">
        <v>0</v>
      </c>
      <c r="M250" s="41">
        <v>0</v>
      </c>
      <c r="N250" s="15">
        <v>0</v>
      </c>
      <c r="O250" s="15">
        <v>0</v>
      </c>
      <c r="P250" s="15">
        <v>0</v>
      </c>
      <c r="Q250" s="15">
        <v>0</v>
      </c>
      <c r="R250" s="15">
        <v>0</v>
      </c>
      <c r="S250" s="15">
        <f>SUM(B250:R250)</f>
        <v>150000</v>
      </c>
      <c r="T250" s="89">
        <v>7400</v>
      </c>
      <c r="U250" s="95">
        <v>1.06E-2</v>
      </c>
      <c r="V250" s="15">
        <v>1668.44</v>
      </c>
      <c r="Y250" s="94"/>
    </row>
    <row r="251" spans="1:25" ht="18" customHeight="1" x14ac:dyDescent="0.25">
      <c r="A251" s="16" t="s">
        <v>244</v>
      </c>
      <c r="B251" s="91">
        <v>421865</v>
      </c>
      <c r="C251" s="53"/>
      <c r="D251" s="92">
        <v>4903877</v>
      </c>
      <c r="E251" s="17">
        <v>120000</v>
      </c>
      <c r="F251" s="17">
        <v>15000</v>
      </c>
      <c r="G251" s="17">
        <v>0</v>
      </c>
      <c r="H251" s="34">
        <v>0</v>
      </c>
      <c r="I251" s="17">
        <v>0</v>
      </c>
      <c r="J251" s="17">
        <v>0</v>
      </c>
      <c r="K251" s="17">
        <v>0</v>
      </c>
      <c r="L251" s="17">
        <v>0</v>
      </c>
      <c r="M251" s="34">
        <v>0</v>
      </c>
      <c r="N251" s="17">
        <v>679920</v>
      </c>
      <c r="O251" s="17">
        <v>0</v>
      </c>
      <c r="P251" s="17">
        <v>0</v>
      </c>
      <c r="Q251" s="17">
        <v>0</v>
      </c>
      <c r="R251" s="17">
        <v>0</v>
      </c>
      <c r="S251" s="17">
        <f>SUM(B251:R251)</f>
        <v>6140662</v>
      </c>
      <c r="T251" s="91">
        <v>203600</v>
      </c>
      <c r="U251" s="93">
        <v>1.7399999999999999E-2</v>
      </c>
      <c r="V251" s="17">
        <v>110390.15879999999</v>
      </c>
      <c r="Y251" s="94"/>
    </row>
    <row r="252" spans="1:25" ht="18" customHeight="1" x14ac:dyDescent="0.25">
      <c r="A252" s="14" t="s">
        <v>245</v>
      </c>
      <c r="B252" s="89">
        <v>0</v>
      </c>
      <c r="C252" s="53"/>
      <c r="D252" s="88">
        <v>204000</v>
      </c>
      <c r="E252" s="15">
        <v>0</v>
      </c>
      <c r="F252" s="15">
        <v>15000</v>
      </c>
      <c r="G252" s="15">
        <v>0</v>
      </c>
      <c r="H252" s="41">
        <v>0</v>
      </c>
      <c r="I252" s="15">
        <v>0</v>
      </c>
      <c r="J252" s="15">
        <v>0</v>
      </c>
      <c r="K252" s="15">
        <v>0</v>
      </c>
      <c r="L252" s="15">
        <v>0</v>
      </c>
      <c r="M252" s="41">
        <v>0</v>
      </c>
      <c r="N252" s="15">
        <v>173800</v>
      </c>
      <c r="O252" s="15">
        <v>0</v>
      </c>
      <c r="P252" s="15">
        <v>0</v>
      </c>
      <c r="Q252" s="15">
        <v>0</v>
      </c>
      <c r="R252" s="15">
        <v>0</v>
      </c>
      <c r="S252" s="15">
        <f>SUM(B252:R252)</f>
        <v>392800</v>
      </c>
      <c r="T252" s="89">
        <v>68500</v>
      </c>
      <c r="U252" s="95">
        <v>2.2849999999999999E-2</v>
      </c>
      <c r="V252" s="15">
        <v>10540.705</v>
      </c>
      <c r="Y252" s="94"/>
    </row>
    <row r="253" spans="1:25" ht="18" customHeight="1" x14ac:dyDescent="0.25">
      <c r="A253" s="16" t="s">
        <v>246</v>
      </c>
      <c r="B253" s="91">
        <v>0</v>
      </c>
      <c r="C253" s="53"/>
      <c r="D253" s="92">
        <v>70000</v>
      </c>
      <c r="E253" s="17">
        <v>0</v>
      </c>
      <c r="F253" s="17">
        <v>0</v>
      </c>
      <c r="G253" s="17">
        <v>0</v>
      </c>
      <c r="H253" s="34">
        <v>0</v>
      </c>
      <c r="I253" s="17">
        <v>0</v>
      </c>
      <c r="J253" s="17">
        <v>0</v>
      </c>
      <c r="K253" s="17">
        <v>0</v>
      </c>
      <c r="L253" s="17">
        <v>0</v>
      </c>
      <c r="M253" s="34">
        <v>0</v>
      </c>
      <c r="N253" s="17">
        <v>62900</v>
      </c>
      <c r="O253" s="17">
        <v>0</v>
      </c>
      <c r="P253" s="17">
        <v>0</v>
      </c>
      <c r="Q253" s="17">
        <v>0</v>
      </c>
      <c r="R253" s="17">
        <v>0</v>
      </c>
      <c r="S253" s="17">
        <f>SUM(B253:R253)</f>
        <v>132900</v>
      </c>
      <c r="T253" s="91">
        <v>51000</v>
      </c>
      <c r="U253" s="93">
        <v>2.0219999999999998E-2</v>
      </c>
      <c r="V253" s="17">
        <v>3718.4579999999996</v>
      </c>
      <c r="Y253" s="94"/>
    </row>
    <row r="254" spans="1:25" ht="18" customHeight="1" x14ac:dyDescent="0.25">
      <c r="A254" s="14" t="s">
        <v>247</v>
      </c>
      <c r="B254" s="89">
        <v>0</v>
      </c>
      <c r="C254" s="53"/>
      <c r="D254" s="88">
        <v>0</v>
      </c>
      <c r="E254" s="15">
        <v>0</v>
      </c>
      <c r="F254" s="15">
        <v>0</v>
      </c>
      <c r="G254" s="15">
        <v>0</v>
      </c>
      <c r="H254" s="41">
        <v>0</v>
      </c>
      <c r="I254" s="15">
        <v>0</v>
      </c>
      <c r="J254" s="15">
        <v>0</v>
      </c>
      <c r="K254" s="15">
        <v>0</v>
      </c>
      <c r="L254" s="15">
        <v>0</v>
      </c>
      <c r="M254" s="41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5">
        <f>SUM(B254:R254)</f>
        <v>0</v>
      </c>
      <c r="T254" s="89">
        <v>0</v>
      </c>
      <c r="U254" s="95">
        <v>9.1599999999999997E-3</v>
      </c>
      <c r="V254" s="15">
        <v>0</v>
      </c>
      <c r="Y254" s="94"/>
    </row>
    <row r="255" spans="1:25" ht="18" customHeight="1" x14ac:dyDescent="0.25">
      <c r="A255" s="16" t="s">
        <v>248</v>
      </c>
      <c r="B255" s="91">
        <v>0</v>
      </c>
      <c r="C255" s="53"/>
      <c r="D255" s="92">
        <v>75000</v>
      </c>
      <c r="E255" s="17">
        <v>0</v>
      </c>
      <c r="F255" s="17">
        <v>0</v>
      </c>
      <c r="G255" s="17">
        <v>0</v>
      </c>
      <c r="H255" s="34">
        <v>0</v>
      </c>
      <c r="I255" s="17">
        <v>0</v>
      </c>
      <c r="J255" s="17">
        <v>0</v>
      </c>
      <c r="K255" s="17">
        <v>0</v>
      </c>
      <c r="L255" s="17">
        <v>0</v>
      </c>
      <c r="M255" s="34">
        <v>0</v>
      </c>
      <c r="N255" s="17">
        <v>868285</v>
      </c>
      <c r="O255" s="17">
        <v>0</v>
      </c>
      <c r="P255" s="17">
        <v>0</v>
      </c>
      <c r="Q255" s="17">
        <v>0</v>
      </c>
      <c r="R255" s="17">
        <v>0</v>
      </c>
      <c r="S255" s="17">
        <f>SUM(B255:R255)</f>
        <v>943285</v>
      </c>
      <c r="T255" s="91">
        <v>17400</v>
      </c>
      <c r="U255" s="93">
        <v>2.0549999999999999E-2</v>
      </c>
      <c r="V255" s="17">
        <v>19742.07675</v>
      </c>
      <c r="Y255" s="94"/>
    </row>
    <row r="256" spans="1:25" ht="18" customHeight="1" x14ac:dyDescent="0.25">
      <c r="A256" s="14" t="s">
        <v>249</v>
      </c>
      <c r="B256" s="89">
        <v>0</v>
      </c>
      <c r="C256" s="53"/>
      <c r="D256" s="88">
        <v>316260</v>
      </c>
      <c r="E256" s="15">
        <v>0</v>
      </c>
      <c r="F256" s="15">
        <v>15000</v>
      </c>
      <c r="G256" s="15">
        <v>0</v>
      </c>
      <c r="H256" s="41">
        <v>0</v>
      </c>
      <c r="I256" s="15">
        <v>0</v>
      </c>
      <c r="J256" s="15">
        <v>0</v>
      </c>
      <c r="K256" s="15">
        <v>0</v>
      </c>
      <c r="L256" s="15">
        <v>0</v>
      </c>
      <c r="M256" s="41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5">
        <f>SUM(B256:R256)</f>
        <v>331260</v>
      </c>
      <c r="T256" s="89">
        <v>57500</v>
      </c>
      <c r="U256" s="95">
        <v>2.5420000000000002E-2</v>
      </c>
      <c r="V256" s="15">
        <v>9882.2792000000009</v>
      </c>
      <c r="Y256" s="94"/>
    </row>
    <row r="257" spans="1:26" ht="18" customHeight="1" x14ac:dyDescent="0.25">
      <c r="A257" s="16" t="s">
        <v>250</v>
      </c>
      <c r="B257" s="91">
        <v>0</v>
      </c>
      <c r="C257" s="53"/>
      <c r="D257" s="92">
        <v>215000</v>
      </c>
      <c r="E257" s="17">
        <v>100000</v>
      </c>
      <c r="F257" s="17">
        <v>0</v>
      </c>
      <c r="G257" s="17">
        <v>0</v>
      </c>
      <c r="H257" s="34">
        <v>0</v>
      </c>
      <c r="I257" s="17">
        <v>0</v>
      </c>
      <c r="J257" s="17">
        <v>0</v>
      </c>
      <c r="K257" s="17">
        <v>0</v>
      </c>
      <c r="L257" s="17">
        <v>0</v>
      </c>
      <c r="M257" s="34">
        <v>0</v>
      </c>
      <c r="N257" s="17">
        <v>405990</v>
      </c>
      <c r="O257" s="17">
        <v>0</v>
      </c>
      <c r="P257" s="17">
        <v>0</v>
      </c>
      <c r="Q257" s="17">
        <v>0</v>
      </c>
      <c r="R257" s="17">
        <v>0</v>
      </c>
      <c r="S257" s="17">
        <f>SUM(B257:R257)</f>
        <v>720990</v>
      </c>
      <c r="T257" s="91">
        <v>31450</v>
      </c>
      <c r="U257" s="93">
        <v>2.1319999999999999E-2</v>
      </c>
      <c r="V257" s="17">
        <v>16042.020799999998</v>
      </c>
      <c r="Y257" s="94"/>
    </row>
    <row r="258" spans="1:26" ht="18" customHeight="1" x14ac:dyDescent="0.25">
      <c r="A258" s="14" t="s">
        <v>251</v>
      </c>
      <c r="B258" s="89">
        <v>0</v>
      </c>
      <c r="C258" s="53"/>
      <c r="D258" s="88">
        <v>795000</v>
      </c>
      <c r="E258" s="15">
        <v>60000</v>
      </c>
      <c r="F258" s="15">
        <v>15000</v>
      </c>
      <c r="G258" s="15">
        <v>0</v>
      </c>
      <c r="H258" s="41">
        <v>0</v>
      </c>
      <c r="I258" s="15">
        <v>0</v>
      </c>
      <c r="J258" s="15">
        <v>150000</v>
      </c>
      <c r="K258" s="15">
        <v>0</v>
      </c>
      <c r="L258" s="15">
        <v>0</v>
      </c>
      <c r="M258" s="41">
        <v>0</v>
      </c>
      <c r="N258" s="15">
        <v>910000</v>
      </c>
      <c r="O258" s="15">
        <v>0</v>
      </c>
      <c r="P258" s="15">
        <v>0</v>
      </c>
      <c r="Q258" s="15">
        <v>0</v>
      </c>
      <c r="R258" s="15">
        <v>0</v>
      </c>
      <c r="S258" s="15">
        <f>SUM(B258:R258)</f>
        <v>1930000</v>
      </c>
      <c r="T258" s="89">
        <v>152000</v>
      </c>
      <c r="U258" s="95">
        <v>2.0660000000000001E-2</v>
      </c>
      <c r="V258" s="15">
        <v>43014.12</v>
      </c>
      <c r="Y258" s="94"/>
    </row>
    <row r="259" spans="1:26" ht="18" customHeight="1" x14ac:dyDescent="0.25">
      <c r="A259" s="16" t="s">
        <v>252</v>
      </c>
      <c r="B259" s="91">
        <v>0</v>
      </c>
      <c r="C259" s="53"/>
      <c r="D259" s="92">
        <v>1479800</v>
      </c>
      <c r="E259" s="17">
        <v>237650</v>
      </c>
      <c r="F259" s="17">
        <v>45000</v>
      </c>
      <c r="G259" s="17">
        <v>0</v>
      </c>
      <c r="H259" s="34">
        <v>15900</v>
      </c>
      <c r="I259" s="17">
        <v>0</v>
      </c>
      <c r="J259" s="17">
        <v>0</v>
      </c>
      <c r="K259" s="17">
        <v>3222</v>
      </c>
      <c r="L259" s="17">
        <v>0</v>
      </c>
      <c r="M259" s="34">
        <v>0</v>
      </c>
      <c r="N259" s="17">
        <v>454000</v>
      </c>
      <c r="O259" s="17">
        <v>74400</v>
      </c>
      <c r="P259" s="17">
        <v>0</v>
      </c>
      <c r="Q259" s="17">
        <v>0</v>
      </c>
      <c r="R259" s="17">
        <v>0</v>
      </c>
      <c r="S259" s="17">
        <f>SUM(B259:R259)</f>
        <v>2309972</v>
      </c>
      <c r="T259" s="91">
        <v>152750</v>
      </c>
      <c r="U259" s="93">
        <v>2.87E-2</v>
      </c>
      <c r="V259" s="17">
        <v>70680.121400000004</v>
      </c>
      <c r="Y259" s="94"/>
    </row>
    <row r="260" spans="1:26" ht="18" customHeight="1" x14ac:dyDescent="0.25">
      <c r="A260" s="14" t="s">
        <v>253</v>
      </c>
      <c r="B260" s="89">
        <v>0</v>
      </c>
      <c r="C260" s="53"/>
      <c r="D260" s="88">
        <v>10518300</v>
      </c>
      <c r="E260" s="15">
        <v>160000</v>
      </c>
      <c r="F260" s="15">
        <v>45000</v>
      </c>
      <c r="G260" s="15">
        <v>0</v>
      </c>
      <c r="H260" s="41">
        <v>0</v>
      </c>
      <c r="I260" s="15">
        <v>0</v>
      </c>
      <c r="J260" s="15">
        <v>0</v>
      </c>
      <c r="K260" s="15">
        <v>600600</v>
      </c>
      <c r="L260" s="15">
        <v>0</v>
      </c>
      <c r="M260" s="41">
        <v>0</v>
      </c>
      <c r="N260" s="15">
        <v>46000</v>
      </c>
      <c r="O260" s="15">
        <v>0</v>
      </c>
      <c r="P260" s="15">
        <v>0</v>
      </c>
      <c r="Q260" s="15">
        <v>0</v>
      </c>
      <c r="R260" s="15">
        <v>0</v>
      </c>
      <c r="S260" s="15">
        <f>SUM(B260:R260)</f>
        <v>11369900</v>
      </c>
      <c r="T260" s="89">
        <v>274500</v>
      </c>
      <c r="U260" s="95">
        <v>1.976E-2</v>
      </c>
      <c r="V260" s="15">
        <v>230093.34400000001</v>
      </c>
      <c r="Y260" s="94"/>
    </row>
    <row r="261" spans="1:26" ht="18" customHeight="1" x14ac:dyDescent="0.25">
      <c r="A261" s="16" t="s">
        <v>254</v>
      </c>
      <c r="B261" s="91">
        <v>0</v>
      </c>
      <c r="C261" s="53"/>
      <c r="D261" s="92">
        <v>0</v>
      </c>
      <c r="E261" s="17">
        <v>0</v>
      </c>
      <c r="F261" s="17">
        <v>0</v>
      </c>
      <c r="G261" s="17">
        <v>0</v>
      </c>
      <c r="H261" s="34">
        <v>0</v>
      </c>
      <c r="I261" s="17">
        <v>0</v>
      </c>
      <c r="J261" s="17">
        <v>0</v>
      </c>
      <c r="K261" s="17">
        <v>0</v>
      </c>
      <c r="L261" s="17">
        <v>0</v>
      </c>
      <c r="M261" s="34">
        <v>0</v>
      </c>
      <c r="N261" s="17">
        <v>0</v>
      </c>
      <c r="O261" s="17">
        <v>0</v>
      </c>
      <c r="P261" s="17">
        <v>0</v>
      </c>
      <c r="Q261" s="17">
        <v>0</v>
      </c>
      <c r="R261" s="17">
        <v>0</v>
      </c>
      <c r="S261" s="17">
        <f>SUM(B261:R261)</f>
        <v>0</v>
      </c>
      <c r="T261" s="91">
        <v>7400</v>
      </c>
      <c r="U261" s="93">
        <v>3.3899999999999998E-3</v>
      </c>
      <c r="V261" s="17">
        <v>25.085999999999999</v>
      </c>
      <c r="Y261" s="94"/>
    </row>
    <row r="262" spans="1:26" ht="18" customHeight="1" x14ac:dyDescent="0.25">
      <c r="A262" s="14" t="s">
        <v>255</v>
      </c>
      <c r="B262" s="89">
        <v>0</v>
      </c>
      <c r="C262" s="53"/>
      <c r="D262" s="88">
        <v>4996900</v>
      </c>
      <c r="E262" s="15">
        <v>0</v>
      </c>
      <c r="F262" s="15">
        <v>60000</v>
      </c>
      <c r="G262" s="15">
        <v>0</v>
      </c>
      <c r="H262" s="41">
        <v>0</v>
      </c>
      <c r="I262" s="15">
        <v>0</v>
      </c>
      <c r="J262" s="15">
        <v>300000</v>
      </c>
      <c r="K262" s="15">
        <v>0</v>
      </c>
      <c r="L262" s="15">
        <v>0</v>
      </c>
      <c r="M262" s="41">
        <v>0</v>
      </c>
      <c r="N262" s="15">
        <v>272500</v>
      </c>
      <c r="O262" s="15">
        <v>0</v>
      </c>
      <c r="P262" s="15">
        <v>0</v>
      </c>
      <c r="Q262" s="15">
        <v>0</v>
      </c>
      <c r="R262" s="15">
        <v>0</v>
      </c>
      <c r="S262" s="15">
        <f>SUM(B262:R262)</f>
        <v>5629400</v>
      </c>
      <c r="T262" s="89">
        <v>224150</v>
      </c>
      <c r="U262" s="95">
        <v>1.3220000000000001E-2</v>
      </c>
      <c r="V262" s="15">
        <v>77383.931000000011</v>
      </c>
      <c r="Y262" s="94"/>
    </row>
    <row r="263" spans="1:26" ht="18" customHeight="1" x14ac:dyDescent="0.25">
      <c r="A263" s="16" t="s">
        <v>256</v>
      </c>
      <c r="B263" s="91">
        <v>0</v>
      </c>
      <c r="C263" s="53"/>
      <c r="D263" s="92">
        <v>619720</v>
      </c>
      <c r="E263" s="17">
        <v>0</v>
      </c>
      <c r="F263" s="17">
        <v>15000</v>
      </c>
      <c r="G263" s="17">
        <v>0</v>
      </c>
      <c r="H263" s="34">
        <v>0</v>
      </c>
      <c r="I263" s="17">
        <v>0</v>
      </c>
      <c r="J263" s="17">
        <v>0</v>
      </c>
      <c r="K263" s="17">
        <v>0</v>
      </c>
      <c r="L263" s="17">
        <v>0</v>
      </c>
      <c r="M263" s="34">
        <v>0</v>
      </c>
      <c r="N263" s="17">
        <v>0</v>
      </c>
      <c r="O263" s="17">
        <v>0</v>
      </c>
      <c r="P263" s="17">
        <v>0</v>
      </c>
      <c r="Q263" s="17">
        <v>0</v>
      </c>
      <c r="R263" s="17">
        <v>0</v>
      </c>
      <c r="S263" s="17">
        <f>SUM(B263:R263)</f>
        <v>634720</v>
      </c>
      <c r="T263" s="91">
        <v>47250</v>
      </c>
      <c r="U263" s="93">
        <v>1.8380000000000001E-2</v>
      </c>
      <c r="V263" s="17">
        <v>12534.6086</v>
      </c>
      <c r="Y263" s="94"/>
    </row>
    <row r="264" spans="1:26" ht="7.5" customHeight="1" x14ac:dyDescent="0.25">
      <c r="C264" s="53"/>
    </row>
    <row r="265" spans="1:26" ht="18" customHeight="1" x14ac:dyDescent="0.25">
      <c r="A265" s="34" t="s">
        <v>314</v>
      </c>
      <c r="B265" s="91">
        <v>25625775</v>
      </c>
      <c r="C265" s="53"/>
      <c r="D265" s="92">
        <v>1098962838</v>
      </c>
      <c r="E265" s="17">
        <v>85683931</v>
      </c>
      <c r="F265" s="17">
        <v>25431540</v>
      </c>
      <c r="G265" s="17">
        <v>365500</v>
      </c>
      <c r="H265" s="17">
        <v>3953284</v>
      </c>
      <c r="I265" s="17">
        <v>153856800</v>
      </c>
      <c r="J265" s="17">
        <v>4125000</v>
      </c>
      <c r="K265" s="17">
        <v>2802518</v>
      </c>
      <c r="L265" s="17">
        <v>16186</v>
      </c>
      <c r="M265" s="17">
        <v>500000</v>
      </c>
      <c r="N265" s="17">
        <v>88600558</v>
      </c>
      <c r="O265" s="17">
        <v>223300</v>
      </c>
      <c r="P265" s="17">
        <v>780163</v>
      </c>
      <c r="Q265" s="17">
        <v>0</v>
      </c>
      <c r="R265" s="17">
        <v>0</v>
      </c>
      <c r="S265" s="17">
        <v>1490927393</v>
      </c>
      <c r="T265" s="91">
        <v>33310139</v>
      </c>
      <c r="U265" s="17"/>
      <c r="V265" s="17">
        <v>29315340.656449985</v>
      </c>
      <c r="Z265" s="99"/>
    </row>
  </sheetData>
  <sheetProtection sheet="1" objects="1" scenarios="1"/>
  <mergeCells count="8">
    <mergeCell ref="S2:U2"/>
    <mergeCell ref="B1:G1"/>
    <mergeCell ref="H1:L1"/>
    <mergeCell ref="M1:R1"/>
    <mergeCell ref="S1:V1"/>
    <mergeCell ref="C2:C265"/>
    <mergeCell ref="D2:G2"/>
    <mergeCell ref="H2:L2"/>
  </mergeCells>
  <pageMargins left="0.5" right="0.5" top="1.1499999999999999" bottom="0.5" header="0.3" footer="0.3"/>
  <pageSetup scale="75" orientation="portrait" r:id="rId1"/>
  <headerFooter>
    <oddHeader xml:space="preserve">&amp;C&amp;16NH DEPARTMENT OF REVENUE ADMINISTRATION&amp;11
&amp;14MUNICIPAL AND PROPERTY DIVISION
2022 Exemptions and Tax Credits Summary Report&amp;11
</oddHeader>
  </headerFooter>
  <rowBreaks count="5" manualBreakCount="5">
    <brk id="48" max="37" man="1"/>
    <brk id="92" max="37" man="1"/>
    <brk id="136" max="37" man="1"/>
    <brk id="180" max="37" man="1"/>
    <brk id="224" max="37" man="1"/>
  </rowBreaks>
  <colBreaks count="3" manualBreakCount="3">
    <brk id="3" max="262" man="1"/>
    <brk id="12" max="262" man="1"/>
    <brk id="18" max="26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E73D9-E585-4735-9C43-3DABB96342B0}">
  <dimension ref="A1:CI49"/>
  <sheetViews>
    <sheetView zoomScale="85" zoomScaleNormal="85" workbookViewId="0">
      <pane xSplit="1" ySplit="4" topLeftCell="B5" activePane="bottomRight" state="frozen"/>
      <selection activeCell="B29" sqref="B29:B30"/>
      <selection pane="topRight" activeCell="B29" sqref="B29:B30"/>
      <selection pane="bottomLeft" activeCell="B29" sqref="B29:B30"/>
      <selection pane="bottomRight" activeCell="B5" sqref="B5"/>
    </sheetView>
  </sheetViews>
  <sheetFormatPr defaultRowHeight="15" x14ac:dyDescent="0.25"/>
  <cols>
    <col min="1" max="1" width="20" style="47" customWidth="1"/>
    <col min="2" max="2" width="15.85546875" style="47" customWidth="1"/>
    <col min="3" max="3" width="1.7109375" style="47" customWidth="1"/>
    <col min="4" max="4" width="19.140625" style="47" customWidth="1"/>
    <col min="5" max="7" width="14.28515625" style="47" customWidth="1"/>
    <col min="8" max="9" width="15.28515625" style="46" customWidth="1"/>
    <col min="10" max="10" width="17.140625" style="46" customWidth="1"/>
    <col min="11" max="12" width="16.5703125" style="46" customWidth="1"/>
    <col min="13" max="13" width="17.5703125" style="46" customWidth="1"/>
    <col min="14" max="14" width="14.28515625" style="46" customWidth="1"/>
    <col min="15" max="15" width="14.42578125" style="46" customWidth="1"/>
    <col min="16" max="16" width="15.85546875" style="46" customWidth="1"/>
    <col min="17" max="17" width="14.7109375" style="46" customWidth="1"/>
    <col min="18" max="18" width="18" style="46" customWidth="1"/>
    <col min="19" max="19" width="16" style="46" customWidth="1"/>
    <col min="20" max="20" width="15.5703125" style="46" customWidth="1"/>
    <col min="21" max="21" width="12" style="42" customWidth="1"/>
    <col min="22" max="22" width="16.28515625" style="46" customWidth="1"/>
    <col min="23" max="16384" width="9.140625" style="46"/>
  </cols>
  <sheetData>
    <row r="1" spans="1:87" s="29" customFormat="1" ht="23.25" customHeight="1" x14ac:dyDescent="0.25">
      <c r="B1" s="59" t="s">
        <v>265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 t="s">
        <v>265</v>
      </c>
      <c r="N1" s="59"/>
      <c r="O1" s="59"/>
      <c r="P1" s="59"/>
      <c r="Q1" s="59"/>
      <c r="R1" s="59"/>
      <c r="S1" s="59"/>
      <c r="T1" s="59"/>
      <c r="U1" s="59"/>
      <c r="V1" s="59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45" customFormat="1" ht="24" customHeight="1" x14ac:dyDescent="0.35">
      <c r="A2" s="31"/>
      <c r="B2" s="49" t="s">
        <v>297</v>
      </c>
      <c r="C2" s="49"/>
      <c r="D2" s="49"/>
      <c r="E2" s="49"/>
      <c r="F2" s="49"/>
      <c r="G2" s="49"/>
      <c r="H2" s="49" t="s">
        <v>298</v>
      </c>
      <c r="I2" s="49"/>
      <c r="J2" s="49"/>
      <c r="K2" s="49"/>
      <c r="L2" s="49"/>
      <c r="M2" s="50" t="s">
        <v>313</v>
      </c>
      <c r="N2" s="50"/>
      <c r="O2" s="50"/>
      <c r="P2" s="50"/>
      <c r="Q2" s="50"/>
      <c r="R2" s="50"/>
      <c r="S2" s="52" t="s">
        <v>326</v>
      </c>
      <c r="T2" s="52"/>
      <c r="U2" s="52"/>
      <c r="V2" s="52"/>
    </row>
    <row r="3" spans="1:87" s="26" customFormat="1" ht="18" customHeight="1" x14ac:dyDescent="0.25">
      <c r="A3" s="11"/>
      <c r="B3" s="12" t="s">
        <v>271</v>
      </c>
      <c r="C3" s="62"/>
      <c r="D3" s="12" t="s">
        <v>286</v>
      </c>
      <c r="E3" s="12" t="s">
        <v>279</v>
      </c>
      <c r="F3" s="12" t="s">
        <v>278</v>
      </c>
      <c r="G3" s="12" t="s">
        <v>280</v>
      </c>
      <c r="H3" s="54" t="s">
        <v>270</v>
      </c>
      <c r="I3" s="54"/>
      <c r="J3" s="12" t="s">
        <v>283</v>
      </c>
      <c r="K3" s="12" t="s">
        <v>272</v>
      </c>
      <c r="L3" s="12" t="s">
        <v>273</v>
      </c>
      <c r="M3" s="12" t="s">
        <v>275</v>
      </c>
      <c r="N3" s="12" t="s">
        <v>276</v>
      </c>
      <c r="O3" s="12" t="s">
        <v>277</v>
      </c>
      <c r="P3" s="12" t="s">
        <v>274</v>
      </c>
      <c r="Q3" s="12" t="s">
        <v>268</v>
      </c>
      <c r="R3" s="12" t="s">
        <v>269</v>
      </c>
      <c r="U3" s="27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</row>
    <row r="4" spans="1:87" s="36" customFormat="1" ht="100.5" customHeight="1" x14ac:dyDescent="0.25">
      <c r="A4" s="32" t="s">
        <v>281</v>
      </c>
      <c r="B4" s="13" t="s">
        <v>308</v>
      </c>
      <c r="C4" s="62"/>
      <c r="D4" s="9" t="s">
        <v>302</v>
      </c>
      <c r="E4" s="9" t="s">
        <v>301</v>
      </c>
      <c r="F4" s="9" t="s">
        <v>300</v>
      </c>
      <c r="G4" s="9" t="s">
        <v>299</v>
      </c>
      <c r="H4" s="9" t="s">
        <v>311</v>
      </c>
      <c r="I4" s="9" t="s">
        <v>312</v>
      </c>
      <c r="J4" s="9" t="s">
        <v>285</v>
      </c>
      <c r="K4" s="9" t="s">
        <v>284</v>
      </c>
      <c r="L4" s="9" t="s">
        <v>296</v>
      </c>
      <c r="M4" s="9" t="s">
        <v>287</v>
      </c>
      <c r="N4" s="9" t="s">
        <v>288</v>
      </c>
      <c r="O4" s="9" t="s">
        <v>289</v>
      </c>
      <c r="P4" s="9" t="s">
        <v>290</v>
      </c>
      <c r="Q4" s="9" t="s">
        <v>291</v>
      </c>
      <c r="R4" s="9" t="s">
        <v>295</v>
      </c>
      <c r="S4" s="9" t="s">
        <v>292</v>
      </c>
      <c r="T4" s="9" t="s">
        <v>327</v>
      </c>
      <c r="U4" s="9" t="s">
        <v>293</v>
      </c>
      <c r="V4" s="9" t="s">
        <v>294</v>
      </c>
    </row>
    <row r="5" spans="1:87" s="16" customFormat="1" ht="18" customHeight="1" x14ac:dyDescent="0.25">
      <c r="A5" s="16" t="s">
        <v>10</v>
      </c>
      <c r="B5" s="17">
        <v>0</v>
      </c>
      <c r="C5" s="62"/>
      <c r="D5" s="17">
        <v>6773500</v>
      </c>
      <c r="E5" s="17">
        <v>30000</v>
      </c>
      <c r="F5" s="17">
        <v>45000</v>
      </c>
      <c r="G5" s="17">
        <v>0</v>
      </c>
      <c r="H5" s="21">
        <v>0</v>
      </c>
      <c r="I5" s="21">
        <v>0</v>
      </c>
      <c r="J5" s="21">
        <v>0</v>
      </c>
      <c r="K5" s="21">
        <v>70000</v>
      </c>
      <c r="L5" s="21">
        <v>0</v>
      </c>
      <c r="M5" s="17">
        <v>0</v>
      </c>
      <c r="N5" s="17">
        <v>157700</v>
      </c>
      <c r="O5" s="17">
        <v>0</v>
      </c>
      <c r="P5" s="17">
        <v>0</v>
      </c>
      <c r="Q5" s="17">
        <v>0</v>
      </c>
      <c r="R5" s="17">
        <v>0</v>
      </c>
      <c r="S5" s="17">
        <v>7076200</v>
      </c>
      <c r="T5" s="17">
        <v>286498</v>
      </c>
      <c r="U5" s="23">
        <v>1.227E-2</v>
      </c>
      <c r="V5" s="17">
        <v>90340.304459999999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</row>
    <row r="6" spans="1:87" s="14" customFormat="1" ht="18" customHeight="1" x14ac:dyDescent="0.25">
      <c r="A6" s="14" t="s">
        <v>11</v>
      </c>
      <c r="B6" s="15">
        <v>524100</v>
      </c>
      <c r="C6" s="62"/>
      <c r="D6" s="15">
        <v>2240500</v>
      </c>
      <c r="E6" s="15">
        <v>150000</v>
      </c>
      <c r="F6" s="15">
        <v>50000</v>
      </c>
      <c r="G6" s="15">
        <v>0</v>
      </c>
      <c r="H6" s="22">
        <v>0</v>
      </c>
      <c r="I6" s="22">
        <v>0</v>
      </c>
      <c r="J6" s="22">
        <v>0</v>
      </c>
      <c r="K6" s="22">
        <v>174456</v>
      </c>
      <c r="L6" s="22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3139056</v>
      </c>
      <c r="T6" s="15">
        <v>190000</v>
      </c>
      <c r="U6" s="24">
        <v>1.7850000000000001E-2</v>
      </c>
      <c r="V6" s="15">
        <v>59423.649600000004</v>
      </c>
    </row>
    <row r="7" spans="1:87" s="16" customFormat="1" ht="18" customHeight="1" x14ac:dyDescent="0.25">
      <c r="A7" s="16" t="s">
        <v>27</v>
      </c>
      <c r="B7" s="17">
        <v>0</v>
      </c>
      <c r="C7" s="62"/>
      <c r="D7" s="17">
        <v>840000</v>
      </c>
      <c r="E7" s="17">
        <v>125000</v>
      </c>
      <c r="F7" s="17">
        <v>125000</v>
      </c>
      <c r="G7" s="17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1090000</v>
      </c>
      <c r="T7" s="17">
        <v>106500</v>
      </c>
      <c r="U7" s="23">
        <v>2.215E-2</v>
      </c>
      <c r="V7" s="17">
        <v>26502.474999999999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</row>
    <row r="8" spans="1:87" s="14" customFormat="1" ht="18" customHeight="1" x14ac:dyDescent="0.25">
      <c r="A8" s="14" t="s">
        <v>35</v>
      </c>
      <c r="B8" s="15">
        <v>0</v>
      </c>
      <c r="C8" s="62"/>
      <c r="D8" s="15">
        <v>4173900</v>
      </c>
      <c r="E8" s="15">
        <v>440700</v>
      </c>
      <c r="F8" s="15">
        <v>0</v>
      </c>
      <c r="G8" s="15">
        <v>0</v>
      </c>
      <c r="H8" s="22">
        <v>0</v>
      </c>
      <c r="I8" s="22">
        <v>0</v>
      </c>
      <c r="J8" s="15">
        <v>0</v>
      </c>
      <c r="K8" s="15">
        <v>0</v>
      </c>
      <c r="L8" s="15">
        <v>0</v>
      </c>
      <c r="M8" s="15">
        <v>0</v>
      </c>
      <c r="N8" s="15">
        <v>1999280</v>
      </c>
      <c r="O8" s="15">
        <v>0</v>
      </c>
      <c r="P8" s="15">
        <v>0</v>
      </c>
      <c r="Q8" s="15">
        <v>0</v>
      </c>
      <c r="R8" s="15">
        <v>0</v>
      </c>
      <c r="S8" s="15">
        <v>6613880</v>
      </c>
      <c r="T8" s="15">
        <v>126500</v>
      </c>
      <c r="U8" s="24">
        <v>2.0299999999999999E-2</v>
      </c>
      <c r="V8" s="15">
        <v>136829.71399999998</v>
      </c>
    </row>
    <row r="9" spans="1:87" s="16" customFormat="1" ht="18" customHeight="1" x14ac:dyDescent="0.25">
      <c r="A9" s="16" t="s">
        <v>42</v>
      </c>
      <c r="B9" s="17">
        <v>0</v>
      </c>
      <c r="C9" s="62"/>
      <c r="D9" s="17">
        <v>10237700</v>
      </c>
      <c r="E9" s="17">
        <v>2420000</v>
      </c>
      <c r="F9" s="17">
        <v>90000</v>
      </c>
      <c r="G9" s="17">
        <v>0</v>
      </c>
      <c r="H9" s="21">
        <v>0</v>
      </c>
      <c r="I9" s="21">
        <v>0</v>
      </c>
      <c r="J9" s="17">
        <v>0</v>
      </c>
      <c r="K9" s="17">
        <v>0</v>
      </c>
      <c r="L9" s="17">
        <v>0</v>
      </c>
      <c r="M9" s="17">
        <v>0</v>
      </c>
      <c r="N9" s="17">
        <v>54712</v>
      </c>
      <c r="O9" s="17">
        <v>0</v>
      </c>
      <c r="P9" s="17">
        <v>0</v>
      </c>
      <c r="Q9" s="17">
        <v>0</v>
      </c>
      <c r="R9" s="17">
        <v>0</v>
      </c>
      <c r="S9" s="17">
        <v>12802412</v>
      </c>
      <c r="T9" s="17">
        <v>238500</v>
      </c>
      <c r="U9" s="23">
        <v>2.1399999999999999E-2</v>
      </c>
      <c r="V9" s="17">
        <v>279075.51679999998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</row>
    <row r="10" spans="1:87" s="14" customFormat="1" ht="18" customHeight="1" x14ac:dyDescent="0.25">
      <c r="A10" s="14" t="s">
        <v>57</v>
      </c>
      <c r="B10" s="15">
        <v>0</v>
      </c>
      <c r="C10" s="62"/>
      <c r="D10" s="15">
        <v>3244600</v>
      </c>
      <c r="E10" s="15">
        <v>0</v>
      </c>
      <c r="F10" s="15">
        <v>25000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49250</v>
      </c>
      <c r="O10" s="15">
        <v>0</v>
      </c>
      <c r="P10" s="15">
        <v>0</v>
      </c>
      <c r="Q10" s="15">
        <v>0</v>
      </c>
      <c r="R10" s="15">
        <v>0</v>
      </c>
      <c r="S10" s="15">
        <v>3318850</v>
      </c>
      <c r="T10" s="15">
        <v>173500</v>
      </c>
      <c r="U10" s="24">
        <v>1.9609999999999999E-2</v>
      </c>
      <c r="V10" s="15">
        <v>68484.983500000002</v>
      </c>
    </row>
    <row r="11" spans="1:87" s="16" customFormat="1" ht="18" customHeight="1" x14ac:dyDescent="0.25">
      <c r="A11" s="16" t="s">
        <v>58</v>
      </c>
      <c r="B11" s="17">
        <v>0</v>
      </c>
      <c r="C11" s="62"/>
      <c r="D11" s="17">
        <v>1529100</v>
      </c>
      <c r="E11" s="17">
        <v>0</v>
      </c>
      <c r="F11" s="17">
        <v>45000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1723920</v>
      </c>
      <c r="O11" s="17">
        <v>0</v>
      </c>
      <c r="P11" s="17">
        <v>16500</v>
      </c>
      <c r="Q11" s="17">
        <v>0</v>
      </c>
      <c r="R11" s="17">
        <v>0</v>
      </c>
      <c r="S11" s="17">
        <v>3314520</v>
      </c>
      <c r="T11" s="17">
        <v>247000</v>
      </c>
      <c r="U11" s="23">
        <v>1.8319999999999999E-2</v>
      </c>
      <c r="V11" s="17">
        <v>65247.046399999999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</row>
    <row r="12" spans="1:87" s="14" customFormat="1" ht="18" customHeight="1" x14ac:dyDescent="0.25">
      <c r="A12" s="14" t="s">
        <v>60</v>
      </c>
      <c r="B12" s="15">
        <v>1546047</v>
      </c>
      <c r="C12" s="62"/>
      <c r="D12" s="15">
        <v>26149500</v>
      </c>
      <c r="E12" s="15">
        <v>0</v>
      </c>
      <c r="F12" s="15">
        <v>380000</v>
      </c>
      <c r="G12" s="15">
        <v>0</v>
      </c>
      <c r="H12" s="15">
        <v>0</v>
      </c>
      <c r="I12" s="15">
        <v>0</v>
      </c>
      <c r="J12" s="15">
        <v>0</v>
      </c>
      <c r="K12" s="15">
        <v>252000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28327547</v>
      </c>
      <c r="T12" s="15">
        <v>526667</v>
      </c>
      <c r="U12" s="24">
        <v>1.9040000000000001E-2</v>
      </c>
      <c r="V12" s="15">
        <v>549384.23456000001</v>
      </c>
    </row>
    <row r="13" spans="1:87" s="16" customFormat="1" ht="18" customHeight="1" x14ac:dyDescent="0.25">
      <c r="A13" s="16" t="s">
        <v>69</v>
      </c>
      <c r="B13" s="17">
        <v>0</v>
      </c>
      <c r="C13" s="62"/>
      <c r="D13" s="17">
        <v>587800</v>
      </c>
      <c r="E13" s="17">
        <v>0</v>
      </c>
      <c r="F13" s="17">
        <v>30000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343800</v>
      </c>
      <c r="O13" s="17">
        <v>0</v>
      </c>
      <c r="P13" s="17">
        <v>0</v>
      </c>
      <c r="Q13" s="17">
        <v>0</v>
      </c>
      <c r="R13" s="17">
        <v>0</v>
      </c>
      <c r="S13" s="17">
        <v>961600</v>
      </c>
      <c r="T13" s="17">
        <v>73200</v>
      </c>
      <c r="U13" s="23">
        <v>2.2800000000000001E-2</v>
      </c>
      <c r="V13" s="17">
        <v>23593.440000000002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</row>
    <row r="14" spans="1:87" s="14" customFormat="1" ht="18" customHeight="1" x14ac:dyDescent="0.25">
      <c r="A14" s="14" t="s">
        <v>75</v>
      </c>
      <c r="B14" s="15">
        <v>0</v>
      </c>
      <c r="C14" s="62"/>
      <c r="D14" s="15">
        <v>6122000</v>
      </c>
      <c r="E14" s="15">
        <v>0</v>
      </c>
      <c r="F14" s="15">
        <v>60000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6182000</v>
      </c>
      <c r="T14" s="15">
        <v>316000</v>
      </c>
      <c r="U14" s="24">
        <v>2.249E-2</v>
      </c>
      <c r="V14" s="15">
        <v>146140.01999999999</v>
      </c>
    </row>
    <row r="15" spans="1:87" s="16" customFormat="1" ht="18" customHeight="1" x14ac:dyDescent="0.25">
      <c r="A15" s="16" t="s">
        <v>78</v>
      </c>
      <c r="B15" s="17">
        <v>838700</v>
      </c>
      <c r="C15" s="62"/>
      <c r="D15" s="17">
        <v>27547790</v>
      </c>
      <c r="E15" s="17">
        <v>2765900</v>
      </c>
      <c r="F15" s="17">
        <v>90000</v>
      </c>
      <c r="G15" s="17">
        <v>0</v>
      </c>
      <c r="H15" s="17">
        <v>0</v>
      </c>
      <c r="I15" s="17">
        <v>0</v>
      </c>
      <c r="J15" s="17">
        <v>150000</v>
      </c>
      <c r="K15" s="17">
        <v>0</v>
      </c>
      <c r="L15" s="17">
        <v>0</v>
      </c>
      <c r="M15" s="17">
        <v>0</v>
      </c>
      <c r="N15" s="17">
        <v>2193000</v>
      </c>
      <c r="O15" s="17">
        <v>0</v>
      </c>
      <c r="P15" s="17">
        <v>0</v>
      </c>
      <c r="Q15" s="17">
        <v>0</v>
      </c>
      <c r="R15" s="17">
        <v>0</v>
      </c>
      <c r="S15" s="17">
        <v>33585390</v>
      </c>
      <c r="T15" s="17">
        <v>301750</v>
      </c>
      <c r="U15" s="23">
        <v>2.4750000000000001E-2</v>
      </c>
      <c r="V15" s="17">
        <v>838706.71500000008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</row>
    <row r="16" spans="1:87" ht="18" customHeight="1" x14ac:dyDescent="0.25">
      <c r="A16" s="14" t="s">
        <v>85</v>
      </c>
      <c r="B16" s="15">
        <v>0</v>
      </c>
      <c r="C16" s="62"/>
      <c r="D16" s="15">
        <v>2080000</v>
      </c>
      <c r="E16" s="15">
        <v>175000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2255000</v>
      </c>
      <c r="T16" s="15">
        <v>221375</v>
      </c>
      <c r="U16" s="24">
        <v>2.3189999999999999E-2</v>
      </c>
      <c r="V16" s="15">
        <v>57427.136249999996</v>
      </c>
    </row>
    <row r="17" spans="1:22" ht="18" customHeight="1" x14ac:dyDescent="0.25">
      <c r="A17" s="16" t="s">
        <v>95</v>
      </c>
      <c r="B17" s="17">
        <v>491800</v>
      </c>
      <c r="C17" s="62"/>
      <c r="D17" s="17">
        <v>2135000</v>
      </c>
      <c r="E17" s="17">
        <v>50000</v>
      </c>
      <c r="F17" s="17">
        <v>15000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572500</v>
      </c>
      <c r="O17" s="17">
        <v>0</v>
      </c>
      <c r="P17" s="17">
        <v>0</v>
      </c>
      <c r="Q17" s="17">
        <v>0</v>
      </c>
      <c r="R17" s="17">
        <v>0</v>
      </c>
      <c r="S17" s="17">
        <v>3264300</v>
      </c>
      <c r="T17" s="17">
        <v>189500</v>
      </c>
      <c r="U17" s="23">
        <v>1.8089999999999998E-2</v>
      </c>
      <c r="V17" s="17">
        <v>62479.241999999991</v>
      </c>
    </row>
    <row r="18" spans="1:22" ht="18" customHeight="1" x14ac:dyDescent="0.25">
      <c r="A18" s="14" t="s">
        <v>101</v>
      </c>
      <c r="B18" s="15">
        <v>870600</v>
      </c>
      <c r="C18" s="62"/>
      <c r="D18" s="15">
        <v>11415200</v>
      </c>
      <c r="E18" s="15">
        <v>200000</v>
      </c>
      <c r="F18" s="15">
        <v>150000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12635800</v>
      </c>
      <c r="T18" s="15">
        <v>361500</v>
      </c>
      <c r="U18" s="24">
        <v>2.368E-2</v>
      </c>
      <c r="V18" s="15">
        <v>307776.06400000001</v>
      </c>
    </row>
    <row r="19" spans="1:22" ht="18" customHeight="1" x14ac:dyDescent="0.25">
      <c r="A19" s="16" t="s">
        <v>102</v>
      </c>
      <c r="B19" s="17">
        <v>0</v>
      </c>
      <c r="C19" s="62"/>
      <c r="D19" s="17">
        <v>27089700</v>
      </c>
      <c r="E19" s="17">
        <v>2250000</v>
      </c>
      <c r="F19" s="17">
        <v>150000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29489700</v>
      </c>
      <c r="T19" s="17">
        <v>834100</v>
      </c>
      <c r="U19" s="23">
        <v>1.584E-2</v>
      </c>
      <c r="V19" s="17">
        <v>480328.99199999997</v>
      </c>
    </row>
    <row r="20" spans="1:22" ht="18" customHeight="1" x14ac:dyDescent="0.25">
      <c r="A20" s="14" t="s">
        <v>103</v>
      </c>
      <c r="B20" s="15">
        <v>0</v>
      </c>
      <c r="C20" s="62"/>
      <c r="D20" s="15">
        <v>3260000</v>
      </c>
      <c r="E20" s="15">
        <v>300000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191100</v>
      </c>
      <c r="O20" s="15">
        <v>13000</v>
      </c>
      <c r="P20" s="15">
        <v>0</v>
      </c>
      <c r="Q20" s="15">
        <v>0</v>
      </c>
      <c r="R20" s="15">
        <v>0</v>
      </c>
      <c r="S20" s="15">
        <v>3764100</v>
      </c>
      <c r="T20" s="15">
        <v>67500</v>
      </c>
      <c r="U20" s="24">
        <v>2.0990000000000002E-2</v>
      </c>
      <c r="V20" s="15">
        <v>80425.284</v>
      </c>
    </row>
    <row r="21" spans="1:22" ht="18" customHeight="1" x14ac:dyDescent="0.25">
      <c r="A21" s="16" t="s">
        <v>123</v>
      </c>
      <c r="B21" s="17">
        <v>0</v>
      </c>
      <c r="C21" s="62"/>
      <c r="D21" s="17">
        <v>3324300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1029000</v>
      </c>
      <c r="O21" s="17">
        <v>0</v>
      </c>
      <c r="P21" s="17">
        <v>0</v>
      </c>
      <c r="Q21" s="17">
        <v>0</v>
      </c>
      <c r="R21" s="17">
        <v>0</v>
      </c>
      <c r="S21" s="17">
        <v>4353300</v>
      </c>
      <c r="T21" s="17">
        <v>38600</v>
      </c>
      <c r="U21" s="23">
        <v>1.9859999999999999E-2</v>
      </c>
      <c r="V21" s="17">
        <v>87223.133999999991</v>
      </c>
    </row>
    <row r="22" spans="1:22" ht="18" customHeight="1" x14ac:dyDescent="0.25">
      <c r="A22" s="14" t="s">
        <v>125</v>
      </c>
      <c r="B22" s="15">
        <v>0</v>
      </c>
      <c r="C22" s="62"/>
      <c r="D22" s="15">
        <v>2460000</v>
      </c>
      <c r="E22" s="15">
        <v>1470000</v>
      </c>
      <c r="F22" s="15">
        <v>30000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95000</v>
      </c>
      <c r="O22" s="15">
        <v>0</v>
      </c>
      <c r="P22" s="15">
        <v>0</v>
      </c>
      <c r="Q22" s="15">
        <v>0</v>
      </c>
      <c r="R22" s="15">
        <v>0</v>
      </c>
      <c r="S22" s="15">
        <v>4055000</v>
      </c>
      <c r="T22" s="15">
        <v>173700</v>
      </c>
      <c r="U22" s="24">
        <v>2.2710000000000001E-2</v>
      </c>
      <c r="V22" s="15">
        <v>96033.777000000002</v>
      </c>
    </row>
    <row r="23" spans="1:22" ht="18" customHeight="1" x14ac:dyDescent="0.25">
      <c r="A23" s="16" t="s">
        <v>138</v>
      </c>
      <c r="B23" s="17">
        <v>1250500</v>
      </c>
      <c r="C23" s="62"/>
      <c r="D23" s="17">
        <v>30132500</v>
      </c>
      <c r="E23" s="17">
        <v>2893300</v>
      </c>
      <c r="F23" s="17">
        <v>400000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5167900</v>
      </c>
      <c r="O23" s="17">
        <v>0</v>
      </c>
      <c r="P23" s="17">
        <v>0</v>
      </c>
      <c r="Q23" s="17">
        <v>0</v>
      </c>
      <c r="R23" s="17">
        <v>0</v>
      </c>
      <c r="S23" s="17">
        <v>39844200</v>
      </c>
      <c r="T23" s="17">
        <v>886500</v>
      </c>
      <c r="U23" s="23">
        <v>1.848E-2</v>
      </c>
      <c r="V23" s="17">
        <v>752703.33600000001</v>
      </c>
    </row>
    <row r="24" spans="1:22" ht="18" customHeight="1" x14ac:dyDescent="0.25">
      <c r="A24" s="14" t="s">
        <v>164</v>
      </c>
      <c r="B24" s="15">
        <v>0</v>
      </c>
      <c r="C24" s="62"/>
      <c r="D24" s="15">
        <v>450000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450000</v>
      </c>
      <c r="T24" s="15">
        <v>23000</v>
      </c>
      <c r="U24" s="24">
        <v>4.4999999999999997E-3</v>
      </c>
      <c r="V24" s="15">
        <v>2128.5</v>
      </c>
    </row>
    <row r="25" spans="1:22" ht="18" customHeight="1" x14ac:dyDescent="0.25">
      <c r="A25" s="16" t="s">
        <v>170</v>
      </c>
      <c r="B25" s="17">
        <v>0</v>
      </c>
      <c r="C25" s="62"/>
      <c r="D25" s="17">
        <v>2570550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148500</v>
      </c>
      <c r="O25" s="17">
        <v>0</v>
      </c>
      <c r="P25" s="17">
        <v>0</v>
      </c>
      <c r="Q25" s="17">
        <v>0</v>
      </c>
      <c r="R25" s="17">
        <v>0</v>
      </c>
      <c r="S25" s="17">
        <v>2719050</v>
      </c>
      <c r="T25" s="17">
        <v>34200</v>
      </c>
      <c r="U25" s="23">
        <v>2.0959999999999999E-2</v>
      </c>
      <c r="V25" s="17">
        <v>57708.119999999995</v>
      </c>
    </row>
    <row r="26" spans="1:22" ht="18" customHeight="1" x14ac:dyDescent="0.25">
      <c r="A26" s="14" t="s">
        <v>171</v>
      </c>
      <c r="B26" s="15">
        <v>0</v>
      </c>
      <c r="C26" s="62"/>
      <c r="D26" s="15">
        <v>2900000</v>
      </c>
      <c r="E26" s="15">
        <v>0</v>
      </c>
      <c r="F26" s="15">
        <v>0</v>
      </c>
      <c r="G26" s="15">
        <v>0</v>
      </c>
      <c r="H26" s="15">
        <v>3263400</v>
      </c>
      <c r="I26" s="15">
        <v>12763400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18926800</v>
      </c>
      <c r="T26" s="15">
        <v>42500</v>
      </c>
      <c r="U26" s="24">
        <v>9.8799999999999999E-3</v>
      </c>
      <c r="V26" s="15">
        <v>187416.68400000001</v>
      </c>
    </row>
    <row r="27" spans="1:22" ht="18" customHeight="1" x14ac:dyDescent="0.25">
      <c r="A27" s="16" t="s">
        <v>172</v>
      </c>
      <c r="B27" s="17">
        <v>0</v>
      </c>
      <c r="C27" s="62"/>
      <c r="D27" s="17">
        <v>6684200</v>
      </c>
      <c r="E27" s="17">
        <v>543600</v>
      </c>
      <c r="F27" s="17">
        <v>60000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594000</v>
      </c>
      <c r="O27" s="17">
        <v>0</v>
      </c>
      <c r="P27" s="17">
        <v>10100</v>
      </c>
      <c r="Q27" s="17">
        <v>0</v>
      </c>
      <c r="R27" s="17">
        <v>0</v>
      </c>
      <c r="S27" s="17">
        <v>7891900</v>
      </c>
      <c r="T27" s="17">
        <v>138500</v>
      </c>
      <c r="U27" s="23">
        <v>2.699E-2</v>
      </c>
      <c r="V27" s="17">
        <v>216740.49600000001</v>
      </c>
    </row>
    <row r="28" spans="1:22" ht="18" customHeight="1" x14ac:dyDescent="0.25">
      <c r="A28" s="14" t="s">
        <v>174</v>
      </c>
      <c r="B28" s="15">
        <v>446200</v>
      </c>
      <c r="C28" s="62"/>
      <c r="D28" s="15">
        <v>2777300</v>
      </c>
      <c r="E28" s="15">
        <v>378500</v>
      </c>
      <c r="F28" s="15">
        <v>30000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3632000</v>
      </c>
      <c r="T28" s="15">
        <v>143100</v>
      </c>
      <c r="U28" s="24">
        <v>2.249E-2</v>
      </c>
      <c r="V28" s="15">
        <v>84901.998999999996</v>
      </c>
    </row>
    <row r="29" spans="1:22" ht="18" customHeight="1" x14ac:dyDescent="0.25">
      <c r="A29" s="16" t="s">
        <v>175</v>
      </c>
      <c r="B29" s="17">
        <v>0</v>
      </c>
      <c r="C29" s="62"/>
      <c r="D29" s="17">
        <v>9215300</v>
      </c>
      <c r="E29" s="17">
        <v>255400</v>
      </c>
      <c r="F29" s="17">
        <v>50000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7000</v>
      </c>
      <c r="O29" s="17">
        <v>0</v>
      </c>
      <c r="P29" s="17">
        <v>0</v>
      </c>
      <c r="Q29" s="17">
        <v>0</v>
      </c>
      <c r="R29" s="17">
        <v>0</v>
      </c>
      <c r="S29" s="17">
        <v>9527700</v>
      </c>
      <c r="T29" s="17">
        <v>168500</v>
      </c>
      <c r="U29" s="23">
        <v>1.7170000000000001E-2</v>
      </c>
      <c r="V29" s="17">
        <v>166483.75400000002</v>
      </c>
    </row>
    <row r="30" spans="1:22" ht="18" customHeight="1" x14ac:dyDescent="0.25">
      <c r="A30" s="14" t="s">
        <v>178</v>
      </c>
      <c r="B30" s="15">
        <v>0</v>
      </c>
      <c r="C30" s="62"/>
      <c r="D30" s="15">
        <v>8077590</v>
      </c>
      <c r="E30" s="15">
        <v>381800</v>
      </c>
      <c r="F30" s="15">
        <v>75000</v>
      </c>
      <c r="G30" s="15">
        <v>0</v>
      </c>
      <c r="H30" s="15">
        <v>0</v>
      </c>
      <c r="I30" s="15">
        <v>0</v>
      </c>
      <c r="J30" s="15">
        <v>0</v>
      </c>
      <c r="K30" s="15">
        <v>9405</v>
      </c>
      <c r="L30" s="15">
        <v>0</v>
      </c>
      <c r="M30" s="15">
        <v>0</v>
      </c>
      <c r="N30" s="15">
        <v>255937</v>
      </c>
      <c r="O30" s="15">
        <v>0</v>
      </c>
      <c r="P30" s="15">
        <v>28275</v>
      </c>
      <c r="Q30" s="15">
        <v>0</v>
      </c>
      <c r="R30" s="15">
        <v>0</v>
      </c>
      <c r="S30" s="15">
        <v>8828007</v>
      </c>
      <c r="T30" s="15">
        <v>76000</v>
      </c>
      <c r="U30" s="24">
        <v>1.2579999999999999E-2</v>
      </c>
      <c r="V30" s="15">
        <v>112012.40805999999</v>
      </c>
    </row>
    <row r="31" spans="1:22" ht="18" customHeight="1" x14ac:dyDescent="0.25">
      <c r="A31" s="16" t="s">
        <v>179</v>
      </c>
      <c r="B31" s="17">
        <v>393100</v>
      </c>
      <c r="C31" s="62"/>
      <c r="D31" s="17">
        <v>6595000</v>
      </c>
      <c r="E31" s="17">
        <v>1414000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2500</v>
      </c>
      <c r="L31" s="17">
        <v>0</v>
      </c>
      <c r="M31" s="17">
        <v>0</v>
      </c>
      <c r="N31" s="17">
        <v>257580</v>
      </c>
      <c r="O31" s="17">
        <v>0</v>
      </c>
      <c r="P31" s="17">
        <v>0</v>
      </c>
      <c r="Q31" s="17">
        <v>0</v>
      </c>
      <c r="R31" s="17">
        <v>0</v>
      </c>
      <c r="S31" s="17">
        <v>8662180</v>
      </c>
      <c r="T31" s="17">
        <v>285750</v>
      </c>
      <c r="U31" s="23">
        <v>1.9109999999999999E-2</v>
      </c>
      <c r="V31" s="17">
        <v>170994.9423</v>
      </c>
    </row>
    <row r="32" spans="1:22" ht="18" customHeight="1" x14ac:dyDescent="0.25">
      <c r="A32" s="14" t="s">
        <v>192</v>
      </c>
      <c r="B32" s="15">
        <v>0</v>
      </c>
      <c r="C32" s="62"/>
      <c r="D32" s="15">
        <v>9345000</v>
      </c>
      <c r="E32" s="15">
        <v>2025000</v>
      </c>
      <c r="F32" s="15">
        <v>75000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4900</v>
      </c>
      <c r="Q32" s="15">
        <v>0</v>
      </c>
      <c r="R32" s="15">
        <v>0</v>
      </c>
      <c r="S32" s="15">
        <v>11449900</v>
      </c>
      <c r="T32" s="15">
        <v>163250</v>
      </c>
      <c r="U32" s="24">
        <v>1.9009999999999999E-2</v>
      </c>
      <c r="V32" s="15">
        <v>220765.98149999999</v>
      </c>
    </row>
    <row r="33" spans="1:86" ht="18" customHeight="1" x14ac:dyDescent="0.25">
      <c r="A33" s="16" t="s">
        <v>194</v>
      </c>
      <c r="B33" s="17">
        <v>0</v>
      </c>
      <c r="C33" s="62"/>
      <c r="D33" s="17">
        <v>30015500</v>
      </c>
      <c r="E33" s="17">
        <v>740200</v>
      </c>
      <c r="F33" s="17">
        <v>300000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342100</v>
      </c>
      <c r="O33" s="17">
        <v>0</v>
      </c>
      <c r="P33" s="17">
        <v>0</v>
      </c>
      <c r="Q33" s="17">
        <v>0</v>
      </c>
      <c r="R33" s="17">
        <v>0</v>
      </c>
      <c r="S33" s="17">
        <v>31397800</v>
      </c>
      <c r="T33" s="17">
        <v>537499</v>
      </c>
      <c r="U33" s="23">
        <v>1.52E-2</v>
      </c>
      <c r="V33" s="17">
        <v>485416.54479999997</v>
      </c>
    </row>
    <row r="34" spans="1:86" ht="18" customHeight="1" x14ac:dyDescent="0.25">
      <c r="A34" s="14" t="s">
        <v>196</v>
      </c>
      <c r="B34" s="15">
        <v>610100</v>
      </c>
      <c r="C34" s="62"/>
      <c r="D34" s="15">
        <v>13680480</v>
      </c>
      <c r="E34" s="15">
        <v>3014500</v>
      </c>
      <c r="F34" s="15">
        <v>210960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284250</v>
      </c>
      <c r="O34" s="15">
        <v>0</v>
      </c>
      <c r="P34" s="15">
        <v>0</v>
      </c>
      <c r="Q34" s="15">
        <v>0</v>
      </c>
      <c r="R34" s="15">
        <v>0</v>
      </c>
      <c r="S34" s="15">
        <v>17800290</v>
      </c>
      <c r="T34" s="15">
        <v>440500</v>
      </c>
      <c r="U34" s="24">
        <v>1.8290000000000001E-2</v>
      </c>
      <c r="V34" s="15">
        <v>333624.0491</v>
      </c>
    </row>
    <row r="35" spans="1:86" ht="18" customHeight="1" x14ac:dyDescent="0.25">
      <c r="A35" s="16" t="s">
        <v>203</v>
      </c>
      <c r="B35" s="17">
        <v>0</v>
      </c>
      <c r="C35" s="62"/>
      <c r="D35" s="17">
        <v>3950000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456400</v>
      </c>
      <c r="O35" s="17">
        <v>0</v>
      </c>
      <c r="P35" s="17">
        <v>0</v>
      </c>
      <c r="Q35" s="17">
        <v>0</v>
      </c>
      <c r="R35" s="17">
        <v>0</v>
      </c>
      <c r="S35" s="17">
        <v>4406400</v>
      </c>
      <c r="T35" s="17">
        <v>146500</v>
      </c>
      <c r="U35" s="23">
        <v>6.9800000000000001E-3</v>
      </c>
      <c r="V35" s="17">
        <v>31779.242000000002</v>
      </c>
    </row>
    <row r="36" spans="1:86" ht="18" customHeight="1" x14ac:dyDescent="0.25">
      <c r="A36" s="14" t="s">
        <v>204</v>
      </c>
      <c r="B36" s="15">
        <v>0</v>
      </c>
      <c r="C36" s="62"/>
      <c r="D36" s="15">
        <v>27727400</v>
      </c>
      <c r="E36" s="15">
        <v>1720600</v>
      </c>
      <c r="F36" s="15">
        <v>1300000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30748000</v>
      </c>
      <c r="T36" s="15">
        <v>592000</v>
      </c>
      <c r="U36" s="24">
        <v>1.6049999999999998E-2</v>
      </c>
      <c r="V36" s="15">
        <v>503006.99999999994</v>
      </c>
    </row>
    <row r="37" spans="1:86" ht="18" customHeight="1" x14ac:dyDescent="0.25">
      <c r="A37" s="16" t="s">
        <v>207</v>
      </c>
      <c r="B37" s="17">
        <v>0</v>
      </c>
      <c r="C37" s="62"/>
      <c r="D37" s="17">
        <v>7881300</v>
      </c>
      <c r="E37" s="17">
        <v>0</v>
      </c>
      <c r="F37" s="17">
        <v>30000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7911300</v>
      </c>
      <c r="T37" s="17">
        <v>233500</v>
      </c>
      <c r="U37" s="23">
        <v>2.8369999999999999E-2</v>
      </c>
      <c r="V37" s="17">
        <v>231067.976</v>
      </c>
    </row>
    <row r="38" spans="1:86" ht="18" customHeight="1" x14ac:dyDescent="0.25">
      <c r="A38" s="14" t="s">
        <v>210</v>
      </c>
      <c r="B38" s="15">
        <v>0</v>
      </c>
      <c r="C38" s="62"/>
      <c r="D38" s="15">
        <v>37573400</v>
      </c>
      <c r="E38" s="15">
        <v>4063500</v>
      </c>
      <c r="F38" s="15">
        <v>45000</v>
      </c>
      <c r="G38" s="15">
        <v>0</v>
      </c>
      <c r="H38" s="15">
        <v>0</v>
      </c>
      <c r="I38" s="15">
        <v>137317300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178999200</v>
      </c>
      <c r="T38" s="15">
        <v>418188</v>
      </c>
      <c r="U38" s="24">
        <v>1.325E-2</v>
      </c>
      <c r="V38" s="15">
        <v>2377280.3909999998</v>
      </c>
    </row>
    <row r="39" spans="1:86" ht="18" customHeight="1" x14ac:dyDescent="0.25">
      <c r="A39" s="16" t="s">
        <v>215</v>
      </c>
      <c r="B39" s="17">
        <v>0</v>
      </c>
      <c r="C39" s="62"/>
      <c r="D39" s="17">
        <v>1300000</v>
      </c>
      <c r="E39" s="17">
        <v>50000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135000</v>
      </c>
      <c r="L39" s="17">
        <v>0</v>
      </c>
      <c r="M39" s="17">
        <v>0</v>
      </c>
      <c r="N39" s="17">
        <v>454650</v>
      </c>
      <c r="O39" s="17">
        <v>0</v>
      </c>
      <c r="P39" s="17">
        <v>0</v>
      </c>
      <c r="Q39" s="17">
        <v>0</v>
      </c>
      <c r="R39" s="17">
        <v>0</v>
      </c>
      <c r="S39" s="17">
        <v>1939650</v>
      </c>
      <c r="T39" s="17">
        <v>14840</v>
      </c>
      <c r="U39" s="23">
        <v>1.9859999999999999E-2</v>
      </c>
      <c r="V39" s="17">
        <v>38816.171399999999</v>
      </c>
    </row>
    <row r="40" spans="1:86" ht="18" customHeight="1" x14ac:dyDescent="0.25">
      <c r="A40" s="14" t="s">
        <v>222</v>
      </c>
      <c r="B40" s="15">
        <v>0</v>
      </c>
      <c r="C40" s="62"/>
      <c r="D40" s="15">
        <v>6264000</v>
      </c>
      <c r="E40" s="15">
        <v>0</v>
      </c>
      <c r="F40" s="15">
        <v>45000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6309000</v>
      </c>
      <c r="T40" s="15">
        <v>280300</v>
      </c>
      <c r="U40" s="24">
        <v>1.8710000000000001E-2</v>
      </c>
      <c r="V40" s="15">
        <v>123285.803</v>
      </c>
    </row>
    <row r="41" spans="1:86" ht="18" customHeight="1" x14ac:dyDescent="0.25">
      <c r="A41" s="16" t="s">
        <v>253</v>
      </c>
      <c r="B41" s="17">
        <v>0</v>
      </c>
      <c r="C41" s="62"/>
      <c r="D41" s="17">
        <v>10518300</v>
      </c>
      <c r="E41" s="17">
        <v>160000</v>
      </c>
      <c r="F41" s="17">
        <v>45000</v>
      </c>
      <c r="G41" s="17">
        <v>0</v>
      </c>
      <c r="H41" s="17">
        <v>0</v>
      </c>
      <c r="I41" s="17">
        <v>0</v>
      </c>
      <c r="J41" s="17">
        <v>0</v>
      </c>
      <c r="K41" s="17">
        <v>600600</v>
      </c>
      <c r="L41" s="17">
        <v>0</v>
      </c>
      <c r="M41" s="17">
        <v>0</v>
      </c>
      <c r="N41" s="17">
        <v>46000</v>
      </c>
      <c r="O41" s="17">
        <v>0</v>
      </c>
      <c r="P41" s="17">
        <v>0</v>
      </c>
      <c r="Q41" s="17">
        <v>0</v>
      </c>
      <c r="R41" s="17">
        <v>0</v>
      </c>
      <c r="S41" s="17">
        <v>11369900</v>
      </c>
      <c r="T41" s="17">
        <v>274500</v>
      </c>
      <c r="U41" s="23">
        <v>1.976E-2</v>
      </c>
      <c r="V41" s="17">
        <v>230093.34400000001</v>
      </c>
    </row>
    <row r="42" spans="1:86" s="14" customFormat="1" ht="8.25" customHeight="1" x14ac:dyDescent="0.25">
      <c r="B42" s="15"/>
      <c r="C42" s="62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</row>
    <row r="43" spans="1:86" s="16" customFormat="1" ht="17.25" customHeight="1" x14ac:dyDescent="0.25">
      <c r="A43" s="34" t="s">
        <v>315</v>
      </c>
      <c r="B43" s="17">
        <v>6971147</v>
      </c>
      <c r="C43" s="62"/>
      <c r="D43" s="17">
        <v>358868410</v>
      </c>
      <c r="E43" s="17">
        <v>28017000</v>
      </c>
      <c r="F43" s="17">
        <v>3950960</v>
      </c>
      <c r="G43" s="17">
        <v>0</v>
      </c>
      <c r="H43" s="17">
        <v>3263400</v>
      </c>
      <c r="I43" s="17">
        <v>150080700</v>
      </c>
      <c r="J43" s="17">
        <v>150000</v>
      </c>
      <c r="K43" s="17">
        <v>1243961</v>
      </c>
      <c r="L43" s="17">
        <v>0</v>
      </c>
      <c r="M43" s="17">
        <v>0</v>
      </c>
      <c r="N43" s="17">
        <v>16423579</v>
      </c>
      <c r="O43" s="17">
        <v>13000</v>
      </c>
      <c r="P43" s="17">
        <v>59775</v>
      </c>
      <c r="Q43" s="17">
        <v>0</v>
      </c>
      <c r="R43" s="17">
        <v>0</v>
      </c>
      <c r="S43" s="17">
        <v>569041932</v>
      </c>
      <c r="T43" s="17">
        <v>9371517</v>
      </c>
      <c r="U43" s="23"/>
      <c r="V43" s="17">
        <v>9781648.4707299992</v>
      </c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</row>
    <row r="44" spans="1:86" ht="15" customHeight="1" x14ac:dyDescent="0.25">
      <c r="C44" s="44"/>
    </row>
    <row r="45" spans="1:86" ht="15" customHeight="1" x14ac:dyDescent="0.25">
      <c r="C45" s="44"/>
    </row>
    <row r="46" spans="1:86" x14ac:dyDescent="0.25"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86" x14ac:dyDescent="0.25"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</row>
    <row r="48" spans="1:86" x14ac:dyDescent="0.25"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</row>
    <row r="49" spans="1:22" x14ac:dyDescent="0.25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</sheetData>
  <sheetProtection sheet="1" objects="1" scenarios="1"/>
  <mergeCells count="12">
    <mergeCell ref="B1:L1"/>
    <mergeCell ref="M1:V1"/>
    <mergeCell ref="M42:R42"/>
    <mergeCell ref="S42:V42"/>
    <mergeCell ref="C3:C43"/>
    <mergeCell ref="S2:V2"/>
    <mergeCell ref="H2:L2"/>
    <mergeCell ref="M2:R2"/>
    <mergeCell ref="H3:I3"/>
    <mergeCell ref="B2:G2"/>
    <mergeCell ref="D42:G42"/>
    <mergeCell ref="H42:L42"/>
  </mergeCells>
  <pageMargins left="0.5" right="0.5" top="1.1000000000000001" bottom="0.25" header="0.3" footer="0.3"/>
  <pageSetup scale="70" orientation="landscape" r:id="rId1"/>
  <headerFooter>
    <oddHeader>&amp;C&amp;16NH DEPARTMENT OF REVENUE ADMINISTRATION&amp;11
&amp;14MUNICIPAL AND PROPERTY DIVISION&amp;11
&amp;12 2022 Exemptions and Tax Credits Granted 
Summary Report</oddHeader>
  </headerFooter>
  <rowBreaks count="1" manualBreakCount="1">
    <brk id="34" max="21" man="1"/>
  </rowBreaks>
  <colBreaks count="1" manualBreakCount="1">
    <brk id="12" max="4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6CEC3-07F1-4038-AB50-3C8AD60314FA}">
  <dimension ref="A1:CI42"/>
  <sheetViews>
    <sheetView zoomScale="85" zoomScaleNormal="85" workbookViewId="0">
      <pane xSplit="1" ySplit="4" topLeftCell="B5" activePane="bottomRight" state="frozen"/>
      <selection activeCell="B29" sqref="B29:B30"/>
      <selection pane="topRight" activeCell="B29" sqref="B29:B30"/>
      <selection pane="bottomLeft" activeCell="B29" sqref="B29:B30"/>
      <selection pane="bottomRight" activeCell="B5" sqref="B5"/>
    </sheetView>
  </sheetViews>
  <sheetFormatPr defaultRowHeight="15" x14ac:dyDescent="0.25"/>
  <cols>
    <col min="1" max="1" width="18.7109375" style="3" customWidth="1"/>
    <col min="2" max="2" width="15" style="3" customWidth="1"/>
    <col min="3" max="3" width="1.7109375" style="3" customWidth="1"/>
    <col min="4" max="4" width="17.85546875" style="3" customWidth="1"/>
    <col min="5" max="7" width="14.85546875" style="3" customWidth="1"/>
    <col min="8" max="9" width="15.28515625" style="1" customWidth="1"/>
    <col min="10" max="10" width="17.140625" style="1" customWidth="1"/>
    <col min="11" max="12" width="16.5703125" style="1" customWidth="1"/>
    <col min="13" max="13" width="17.5703125" style="1" customWidth="1"/>
    <col min="14" max="14" width="14.28515625" style="1" customWidth="1"/>
    <col min="15" max="15" width="14.42578125" style="1" customWidth="1"/>
    <col min="16" max="16" width="15.85546875" style="1" customWidth="1"/>
    <col min="17" max="17" width="14.7109375" style="1" customWidth="1"/>
    <col min="18" max="18" width="18" style="1" customWidth="1"/>
    <col min="19" max="19" width="15.28515625" style="1" customWidth="1"/>
    <col min="20" max="20" width="14.5703125" style="1" customWidth="1"/>
    <col min="21" max="21" width="11.85546875" style="25" customWidth="1"/>
    <col min="22" max="22" width="15.140625" style="1" customWidth="1"/>
    <col min="23" max="16384" width="9.140625" style="1"/>
  </cols>
  <sheetData>
    <row r="1" spans="1:87" s="33" customFormat="1" ht="23.25" customHeight="1" x14ac:dyDescent="0.25">
      <c r="A1" s="29"/>
      <c r="B1" s="64" t="s">
        <v>266</v>
      </c>
      <c r="C1" s="65"/>
      <c r="D1" s="65"/>
      <c r="E1" s="65"/>
      <c r="F1" s="65"/>
      <c r="G1" s="65"/>
      <c r="H1" s="65"/>
      <c r="I1" s="65"/>
      <c r="J1" s="65"/>
      <c r="K1" s="65"/>
      <c r="L1" s="66"/>
      <c r="M1" s="64" t="s">
        <v>266</v>
      </c>
      <c r="N1" s="65"/>
      <c r="O1" s="65"/>
      <c r="P1" s="65"/>
      <c r="Q1" s="65"/>
      <c r="R1" s="65"/>
      <c r="S1" s="65"/>
      <c r="T1" s="65"/>
      <c r="U1" s="65"/>
      <c r="V1" s="66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</row>
    <row r="2" spans="1:87" s="4" customFormat="1" ht="24" customHeight="1" x14ac:dyDescent="0.35">
      <c r="A2" s="31"/>
      <c r="B2" s="49" t="s">
        <v>297</v>
      </c>
      <c r="C2" s="49"/>
      <c r="D2" s="49"/>
      <c r="E2" s="49"/>
      <c r="F2" s="49"/>
      <c r="G2" s="49"/>
      <c r="H2" s="49" t="s">
        <v>298</v>
      </c>
      <c r="I2" s="49"/>
      <c r="J2" s="49"/>
      <c r="K2" s="49"/>
      <c r="L2" s="49"/>
      <c r="M2" s="50" t="s">
        <v>313</v>
      </c>
      <c r="N2" s="50"/>
      <c r="O2" s="50"/>
      <c r="P2" s="50"/>
      <c r="Q2" s="50"/>
      <c r="R2" s="50"/>
      <c r="S2" s="52" t="s">
        <v>326</v>
      </c>
      <c r="T2" s="52"/>
      <c r="U2" s="52"/>
      <c r="V2" s="52"/>
    </row>
    <row r="3" spans="1:87" s="7" customFormat="1" ht="18" customHeight="1" x14ac:dyDescent="0.25">
      <c r="A3" s="11"/>
      <c r="B3" s="12" t="s">
        <v>271</v>
      </c>
      <c r="C3" s="62"/>
      <c r="D3" s="12" t="s">
        <v>286</v>
      </c>
      <c r="E3" s="12" t="s">
        <v>279</v>
      </c>
      <c r="F3" s="12" t="s">
        <v>278</v>
      </c>
      <c r="G3" s="12" t="s">
        <v>280</v>
      </c>
      <c r="H3" s="54" t="s">
        <v>270</v>
      </c>
      <c r="I3" s="54"/>
      <c r="J3" s="12" t="s">
        <v>283</v>
      </c>
      <c r="K3" s="12" t="s">
        <v>272</v>
      </c>
      <c r="L3" s="12" t="s">
        <v>273</v>
      </c>
      <c r="M3" s="12" t="s">
        <v>275</v>
      </c>
      <c r="N3" s="12" t="s">
        <v>276</v>
      </c>
      <c r="O3" s="12" t="s">
        <v>277</v>
      </c>
      <c r="P3" s="12" t="s">
        <v>274</v>
      </c>
      <c r="Q3" s="12" t="s">
        <v>268</v>
      </c>
      <c r="R3" s="12" t="s">
        <v>269</v>
      </c>
      <c r="S3" s="26"/>
      <c r="T3" s="26"/>
      <c r="U3" s="27"/>
      <c r="V3" s="26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</row>
    <row r="4" spans="1:87" s="5" customFormat="1" ht="100.5" customHeight="1" x14ac:dyDescent="0.25">
      <c r="A4" s="32" t="s">
        <v>281</v>
      </c>
      <c r="B4" s="13" t="s">
        <v>308</v>
      </c>
      <c r="C4" s="62"/>
      <c r="D4" s="9" t="s">
        <v>302</v>
      </c>
      <c r="E4" s="9" t="s">
        <v>301</v>
      </c>
      <c r="F4" s="9" t="s">
        <v>300</v>
      </c>
      <c r="G4" s="9" t="s">
        <v>299</v>
      </c>
      <c r="H4" s="9" t="s">
        <v>311</v>
      </c>
      <c r="I4" s="9" t="s">
        <v>312</v>
      </c>
      <c r="J4" s="9" t="s">
        <v>285</v>
      </c>
      <c r="K4" s="9" t="s">
        <v>284</v>
      </c>
      <c r="L4" s="9" t="s">
        <v>296</v>
      </c>
      <c r="M4" s="9" t="s">
        <v>287</v>
      </c>
      <c r="N4" s="9" t="s">
        <v>288</v>
      </c>
      <c r="O4" s="9" t="s">
        <v>289</v>
      </c>
      <c r="P4" s="9" t="s">
        <v>290</v>
      </c>
      <c r="Q4" s="9" t="s">
        <v>291</v>
      </c>
      <c r="R4" s="9" t="s">
        <v>295</v>
      </c>
      <c r="S4" s="9" t="s">
        <v>292</v>
      </c>
      <c r="T4" s="9" t="s">
        <v>327</v>
      </c>
      <c r="U4" s="9" t="s">
        <v>293</v>
      </c>
      <c r="V4" s="9" t="s">
        <v>294</v>
      </c>
    </row>
    <row r="5" spans="1:87" s="8" customFormat="1" ht="18" customHeight="1" x14ac:dyDescent="0.25">
      <c r="A5" s="16" t="s">
        <v>13</v>
      </c>
      <c r="B5" s="17">
        <v>419900</v>
      </c>
      <c r="C5" s="62"/>
      <c r="D5" s="17">
        <v>9081200</v>
      </c>
      <c r="E5" s="17">
        <v>1756300</v>
      </c>
      <c r="F5" s="17">
        <v>15000</v>
      </c>
      <c r="G5" s="17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17">
        <v>0</v>
      </c>
      <c r="N5" s="17">
        <v>680000</v>
      </c>
      <c r="O5" s="17">
        <v>0</v>
      </c>
      <c r="P5" s="17">
        <v>0</v>
      </c>
      <c r="Q5" s="17">
        <v>0</v>
      </c>
      <c r="R5" s="17">
        <v>0</v>
      </c>
      <c r="S5" s="17">
        <v>11952400</v>
      </c>
      <c r="T5" s="17">
        <v>482350</v>
      </c>
      <c r="U5" s="23">
        <v>1.985E-2</v>
      </c>
      <c r="V5" s="17">
        <v>246829.78750000001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</row>
    <row r="6" spans="1:87" s="2" customFormat="1" ht="18" customHeight="1" x14ac:dyDescent="0.25">
      <c r="A6" s="14" t="s">
        <v>64</v>
      </c>
      <c r="B6" s="15">
        <v>0</v>
      </c>
      <c r="C6" s="62"/>
      <c r="D6" s="15">
        <v>50406000</v>
      </c>
      <c r="E6" s="15">
        <v>6640000</v>
      </c>
      <c r="F6" s="15">
        <v>2158000</v>
      </c>
      <c r="G6" s="15">
        <v>166000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15">
        <v>0</v>
      </c>
      <c r="N6" s="15">
        <v>3302500</v>
      </c>
      <c r="O6" s="15">
        <v>0</v>
      </c>
      <c r="P6" s="15">
        <v>0</v>
      </c>
      <c r="Q6" s="15">
        <v>0</v>
      </c>
      <c r="R6" s="15">
        <v>0</v>
      </c>
      <c r="S6" s="15">
        <v>62672500</v>
      </c>
      <c r="T6" s="15">
        <v>1015875</v>
      </c>
      <c r="U6" s="24">
        <v>1.984E-2</v>
      </c>
      <c r="V6" s="15">
        <v>1263577.3600000001</v>
      </c>
    </row>
    <row r="7" spans="1:87" s="8" customFormat="1" ht="18" customHeight="1" x14ac:dyDescent="0.25">
      <c r="A7" s="16" t="s">
        <v>68</v>
      </c>
      <c r="B7" s="17">
        <v>0</v>
      </c>
      <c r="C7" s="62"/>
      <c r="D7" s="17">
        <v>3675000</v>
      </c>
      <c r="E7" s="17">
        <v>110000</v>
      </c>
      <c r="F7" s="17">
        <v>120000</v>
      </c>
      <c r="G7" s="17">
        <v>0</v>
      </c>
      <c r="H7" s="21">
        <v>0</v>
      </c>
      <c r="I7" s="21">
        <v>0</v>
      </c>
      <c r="J7" s="21">
        <v>0</v>
      </c>
      <c r="K7" s="21">
        <v>8000</v>
      </c>
      <c r="L7" s="21">
        <v>0</v>
      </c>
      <c r="M7" s="17">
        <v>0</v>
      </c>
      <c r="N7" s="17">
        <v>2836052</v>
      </c>
      <c r="O7" s="17">
        <v>0</v>
      </c>
      <c r="P7" s="17">
        <v>0</v>
      </c>
      <c r="Q7" s="17">
        <v>0</v>
      </c>
      <c r="R7" s="17">
        <v>0</v>
      </c>
      <c r="S7" s="17">
        <v>6749052</v>
      </c>
      <c r="T7" s="17">
        <v>129500</v>
      </c>
      <c r="U7" s="23">
        <v>2.904E-2</v>
      </c>
      <c r="V7" s="17">
        <v>199753.15007999999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</row>
    <row r="8" spans="1:87" s="2" customFormat="1" ht="18" customHeight="1" x14ac:dyDescent="0.25">
      <c r="A8" s="14" t="s">
        <v>79</v>
      </c>
      <c r="B8" s="15">
        <v>0</v>
      </c>
      <c r="C8" s="62"/>
      <c r="D8" s="15">
        <v>9244800</v>
      </c>
      <c r="E8" s="15">
        <v>0</v>
      </c>
      <c r="F8" s="15">
        <v>60000</v>
      </c>
      <c r="G8" s="15">
        <v>0</v>
      </c>
      <c r="H8" s="22">
        <v>0</v>
      </c>
      <c r="I8" s="22">
        <v>0</v>
      </c>
      <c r="J8" s="15">
        <v>0</v>
      </c>
      <c r="K8" s="15">
        <v>0</v>
      </c>
      <c r="L8" s="15">
        <v>0</v>
      </c>
      <c r="M8" s="15">
        <v>0</v>
      </c>
      <c r="N8" s="15">
        <v>1260900</v>
      </c>
      <c r="O8" s="15">
        <v>0</v>
      </c>
      <c r="P8" s="15">
        <v>15000</v>
      </c>
      <c r="Q8" s="15">
        <v>0</v>
      </c>
      <c r="R8" s="15">
        <v>0</v>
      </c>
      <c r="S8" s="15">
        <v>10580700</v>
      </c>
      <c r="T8" s="15">
        <v>291000</v>
      </c>
      <c r="U8" s="24">
        <v>2.418E-2</v>
      </c>
      <c r="V8" s="15">
        <v>262877.70600000001</v>
      </c>
    </row>
    <row r="9" spans="1:87" s="8" customFormat="1" ht="18" customHeight="1" x14ac:dyDescent="0.25">
      <c r="A9" s="16" t="s">
        <v>131</v>
      </c>
      <c r="B9" s="17">
        <v>0</v>
      </c>
      <c r="C9" s="62"/>
      <c r="D9" s="17">
        <v>10445000</v>
      </c>
      <c r="E9" s="17">
        <v>0</v>
      </c>
      <c r="F9" s="17">
        <v>30000</v>
      </c>
      <c r="G9" s="17">
        <v>0</v>
      </c>
      <c r="H9" s="21">
        <v>0</v>
      </c>
      <c r="I9" s="21">
        <v>0</v>
      </c>
      <c r="J9" s="17">
        <v>0</v>
      </c>
      <c r="K9" s="17">
        <v>1500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10476500</v>
      </c>
      <c r="T9" s="17">
        <v>90900</v>
      </c>
      <c r="U9" s="23">
        <v>2.172E-2</v>
      </c>
      <c r="V9" s="17">
        <v>229523.92799999999</v>
      </c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</row>
    <row r="10" spans="1:87" s="2" customFormat="1" ht="18" customHeight="1" x14ac:dyDescent="0.25">
      <c r="A10" s="14" t="s">
        <v>144</v>
      </c>
      <c r="B10" s="15">
        <v>0</v>
      </c>
      <c r="C10" s="62"/>
      <c r="D10" s="15">
        <v>1902353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1370000</v>
      </c>
      <c r="O10" s="15">
        <v>0</v>
      </c>
      <c r="P10" s="15">
        <v>0</v>
      </c>
      <c r="Q10" s="15">
        <v>0</v>
      </c>
      <c r="R10" s="15">
        <v>0</v>
      </c>
      <c r="S10" s="15">
        <v>3272353</v>
      </c>
      <c r="T10" s="15">
        <v>28250</v>
      </c>
      <c r="U10" s="24">
        <v>2.5270000000000001E-2</v>
      </c>
      <c r="V10" s="15">
        <v>83406.237810000006</v>
      </c>
    </row>
    <row r="11" spans="1:87" s="8" customFormat="1" ht="18" customHeight="1" x14ac:dyDescent="0.25">
      <c r="A11" s="16" t="s">
        <v>153</v>
      </c>
      <c r="B11" s="17">
        <v>0</v>
      </c>
      <c r="C11" s="62"/>
      <c r="D11" s="17">
        <v>225000</v>
      </c>
      <c r="E11" s="17">
        <v>0</v>
      </c>
      <c r="F11" s="17">
        <v>30000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2256000</v>
      </c>
      <c r="O11" s="17">
        <v>0</v>
      </c>
      <c r="P11" s="17">
        <v>0</v>
      </c>
      <c r="Q11" s="17">
        <v>0</v>
      </c>
      <c r="R11" s="17">
        <v>0</v>
      </c>
      <c r="S11" s="17">
        <v>2511000</v>
      </c>
      <c r="T11" s="17">
        <v>39200</v>
      </c>
      <c r="U11" s="23">
        <v>2.6089999999999999E-2</v>
      </c>
      <c r="V11" s="17">
        <v>66534.717999999993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s="2" customFormat="1" ht="18" customHeight="1" x14ac:dyDescent="0.25">
      <c r="A12" s="14" t="s">
        <v>157</v>
      </c>
      <c r="B12" s="15">
        <v>0</v>
      </c>
      <c r="C12" s="62"/>
      <c r="D12" s="15">
        <v>3526664</v>
      </c>
      <c r="E12" s="15">
        <v>0</v>
      </c>
      <c r="F12" s="15">
        <v>15000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241080</v>
      </c>
      <c r="O12" s="15">
        <v>0</v>
      </c>
      <c r="P12" s="15">
        <v>20700</v>
      </c>
      <c r="Q12" s="15">
        <v>0</v>
      </c>
      <c r="R12" s="15">
        <v>0</v>
      </c>
      <c r="S12" s="15">
        <v>3803444</v>
      </c>
      <c r="T12" s="15">
        <v>187250</v>
      </c>
      <c r="U12" s="24">
        <v>2.4479999999999998E-2</v>
      </c>
      <c r="V12" s="15">
        <v>97692.189119999995</v>
      </c>
    </row>
    <row r="13" spans="1:87" s="8" customFormat="1" ht="18" customHeight="1" x14ac:dyDescent="0.25">
      <c r="A13" s="16" t="s">
        <v>165</v>
      </c>
      <c r="B13" s="17">
        <v>508400</v>
      </c>
      <c r="C13" s="62"/>
      <c r="D13" s="17">
        <v>920000</v>
      </c>
      <c r="E13" s="17">
        <v>40200</v>
      </c>
      <c r="F13" s="17">
        <v>15000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544500</v>
      </c>
      <c r="O13" s="17">
        <v>0</v>
      </c>
      <c r="P13" s="17">
        <v>0</v>
      </c>
      <c r="Q13" s="17">
        <v>0</v>
      </c>
      <c r="R13" s="17">
        <v>0</v>
      </c>
      <c r="S13" s="17">
        <v>2028100</v>
      </c>
      <c r="T13" s="17">
        <v>174750</v>
      </c>
      <c r="U13" s="23">
        <v>1.7919999999999998E-2</v>
      </c>
      <c r="V13" s="17">
        <v>39475.072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s="2" customFormat="1" ht="18" customHeight="1" x14ac:dyDescent="0.25">
      <c r="A14" s="14" t="s">
        <v>199</v>
      </c>
      <c r="B14" s="15">
        <v>519900</v>
      </c>
      <c r="C14" s="62"/>
      <c r="D14" s="15">
        <v>25983142</v>
      </c>
      <c r="E14" s="15">
        <v>5312800</v>
      </c>
      <c r="F14" s="15">
        <v>1166800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32982642</v>
      </c>
      <c r="T14" s="15">
        <v>686675</v>
      </c>
      <c r="U14" s="24">
        <v>2.528E-2</v>
      </c>
      <c r="V14" s="15">
        <v>851160.33376000007</v>
      </c>
    </row>
    <row r="15" spans="1:87" s="8" customFormat="1" ht="18" customHeight="1" x14ac:dyDescent="0.25">
      <c r="A15" s="16" t="s">
        <v>200</v>
      </c>
      <c r="B15" s="17">
        <v>0</v>
      </c>
      <c r="C15" s="62"/>
      <c r="D15" s="17">
        <v>1000000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1000000</v>
      </c>
      <c r="T15" s="17">
        <v>51400</v>
      </c>
      <c r="U15" s="23">
        <v>1.487E-2</v>
      </c>
      <c r="V15" s="17">
        <v>15634.317999999999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</row>
    <row r="16" spans="1:87" ht="18" customHeight="1" x14ac:dyDescent="0.25">
      <c r="A16" s="14" t="s">
        <v>214</v>
      </c>
      <c r="B16" s="15">
        <v>0</v>
      </c>
      <c r="C16" s="62"/>
      <c r="D16" s="15">
        <v>3860300</v>
      </c>
      <c r="E16" s="15">
        <v>0</v>
      </c>
      <c r="F16" s="15">
        <v>50000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1426100</v>
      </c>
      <c r="O16" s="15">
        <v>0</v>
      </c>
      <c r="P16" s="15">
        <v>0</v>
      </c>
      <c r="Q16" s="15">
        <v>0</v>
      </c>
      <c r="R16" s="15">
        <v>0</v>
      </c>
      <c r="S16" s="15">
        <v>5336400</v>
      </c>
      <c r="T16" s="15">
        <v>236000</v>
      </c>
      <c r="U16" s="24">
        <v>2.809E-2</v>
      </c>
      <c r="V16" s="15">
        <v>156528.71600000001</v>
      </c>
    </row>
    <row r="17" spans="1:86" ht="18" customHeight="1" x14ac:dyDescent="0.25">
      <c r="A17" s="16" t="s">
        <v>220</v>
      </c>
      <c r="B17" s="17"/>
      <c r="C17" s="62"/>
      <c r="D17" s="17">
        <v>740000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740000</v>
      </c>
      <c r="T17" s="17">
        <v>45700</v>
      </c>
      <c r="U17" s="23">
        <v>1.7129999999999999E-2</v>
      </c>
      <c r="V17" s="17">
        <v>13459.040999999999</v>
      </c>
    </row>
    <row r="18" spans="1:86" s="2" customFormat="1" ht="8.25" customHeight="1" x14ac:dyDescent="0.25">
      <c r="A18" s="14"/>
      <c r="B18" s="15"/>
      <c r="C18" s="62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</row>
    <row r="19" spans="1:86" s="8" customFormat="1" ht="17.25" customHeight="1" x14ac:dyDescent="0.25">
      <c r="A19" s="34" t="s">
        <v>315</v>
      </c>
      <c r="B19" s="17">
        <v>1448200</v>
      </c>
      <c r="C19" s="62"/>
      <c r="D19" s="17">
        <v>121009459</v>
      </c>
      <c r="E19" s="17">
        <v>13859300</v>
      </c>
      <c r="F19" s="17">
        <v>3659800</v>
      </c>
      <c r="G19" s="17">
        <v>166000</v>
      </c>
      <c r="H19" s="17">
        <v>0</v>
      </c>
      <c r="I19" s="17">
        <v>0</v>
      </c>
      <c r="J19" s="17">
        <v>0</v>
      </c>
      <c r="K19" s="17">
        <v>9500</v>
      </c>
      <c r="L19" s="17">
        <v>0</v>
      </c>
      <c r="M19" s="17">
        <v>0</v>
      </c>
      <c r="N19" s="17">
        <v>13917132</v>
      </c>
      <c r="O19" s="17">
        <v>0</v>
      </c>
      <c r="P19" s="17">
        <v>35700</v>
      </c>
      <c r="Q19" s="17">
        <v>0</v>
      </c>
      <c r="R19" s="17">
        <v>0</v>
      </c>
      <c r="S19" s="17">
        <v>154105091</v>
      </c>
      <c r="T19" s="17">
        <v>3458850</v>
      </c>
      <c r="U19" s="23"/>
      <c r="V19" s="17">
        <v>3526452.5572700007</v>
      </c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</row>
    <row r="22" spans="1:86" x14ac:dyDescent="0.2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1:86" x14ac:dyDescent="0.25"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86" x14ac:dyDescent="0.25"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86" x14ac:dyDescent="0.2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1:86" x14ac:dyDescent="0.25">
      <c r="K26" s="38"/>
    </row>
    <row r="27" spans="1:86" x14ac:dyDescent="0.25">
      <c r="K27" s="38"/>
    </row>
    <row r="28" spans="1:86" x14ac:dyDescent="0.25">
      <c r="K28" s="38"/>
    </row>
    <row r="29" spans="1:86" x14ac:dyDescent="0.25">
      <c r="K29" s="38"/>
    </row>
    <row r="30" spans="1:86" x14ac:dyDescent="0.25">
      <c r="K30" s="38"/>
    </row>
    <row r="31" spans="1:86" x14ac:dyDescent="0.25">
      <c r="K31" s="38"/>
    </row>
    <row r="32" spans="1:86" x14ac:dyDescent="0.25">
      <c r="K32" s="38"/>
    </row>
    <row r="33" spans="11:11" x14ac:dyDescent="0.25">
      <c r="K33" s="38"/>
    </row>
    <row r="34" spans="11:11" x14ac:dyDescent="0.25">
      <c r="K34" s="38"/>
    </row>
    <row r="35" spans="11:11" x14ac:dyDescent="0.25">
      <c r="K35" s="38"/>
    </row>
    <row r="36" spans="11:11" x14ac:dyDescent="0.25">
      <c r="K36" s="38"/>
    </row>
    <row r="37" spans="11:11" x14ac:dyDescent="0.25">
      <c r="K37" s="38"/>
    </row>
    <row r="38" spans="11:11" x14ac:dyDescent="0.25">
      <c r="K38" s="38"/>
    </row>
    <row r="39" spans="11:11" x14ac:dyDescent="0.25">
      <c r="K39" s="38"/>
    </row>
    <row r="40" spans="11:11" x14ac:dyDescent="0.25">
      <c r="K40" s="38"/>
    </row>
    <row r="41" spans="11:11" x14ac:dyDescent="0.25">
      <c r="K41" s="38"/>
    </row>
    <row r="42" spans="11:11" x14ac:dyDescent="0.25">
      <c r="K42" s="39"/>
    </row>
  </sheetData>
  <sheetProtection sheet="1" objects="1" scenarios="1"/>
  <mergeCells count="12">
    <mergeCell ref="B1:L1"/>
    <mergeCell ref="M1:V1"/>
    <mergeCell ref="S2:V2"/>
    <mergeCell ref="D18:G18"/>
    <mergeCell ref="H18:L18"/>
    <mergeCell ref="M18:R18"/>
    <mergeCell ref="S18:V18"/>
    <mergeCell ref="C3:C19"/>
    <mergeCell ref="H2:L2"/>
    <mergeCell ref="M2:R2"/>
    <mergeCell ref="B2:G2"/>
    <mergeCell ref="H3:I3"/>
  </mergeCells>
  <pageMargins left="0.5" right="0.5" top="1.1000000000000001" bottom="0.25" header="0.3" footer="0.3"/>
  <pageSetup scale="70" orientation="landscape" r:id="rId1"/>
  <headerFooter>
    <oddHeader>&amp;C&amp;16NH DEPARTMENT OF REVENUE ADMINISTRATION&amp;11
&amp;14MUNICIPAL AND PROPERTY DIVISION&amp;11
&amp;12 2022 Exemptions and Tax Credits Granted 
Summary Report</oddHeader>
  </headerFooter>
  <colBreaks count="1" manualBreakCount="1">
    <brk id="12" max="18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A74E3-C726-4A07-BCAE-BC54D55F5827}">
  <dimension ref="A1:CI27"/>
  <sheetViews>
    <sheetView zoomScale="85" zoomScaleNormal="85" workbookViewId="0">
      <pane xSplit="1" ySplit="4" topLeftCell="B5" activePane="bottomRight" state="frozen"/>
      <selection activeCell="B29" sqref="B29:B30"/>
      <selection pane="topRight" activeCell="B29" sqref="B29:B30"/>
      <selection pane="bottomLeft" activeCell="B29" sqref="B29:B30"/>
      <selection pane="bottomRight" activeCell="B5" sqref="B5"/>
    </sheetView>
  </sheetViews>
  <sheetFormatPr defaultRowHeight="15" x14ac:dyDescent="0.25"/>
  <cols>
    <col min="1" max="1" width="19.28515625" style="3" customWidth="1"/>
    <col min="2" max="2" width="14.5703125" style="3" customWidth="1"/>
    <col min="3" max="3" width="1.7109375" style="3" customWidth="1"/>
    <col min="4" max="4" width="19.140625" style="3" customWidth="1"/>
    <col min="5" max="7" width="14.85546875" style="3" customWidth="1"/>
    <col min="8" max="9" width="15.5703125" style="1" customWidth="1"/>
    <col min="10" max="10" width="17.140625" style="1" customWidth="1"/>
    <col min="11" max="12" width="16.5703125" style="1" customWidth="1"/>
    <col min="13" max="13" width="17.5703125" style="1" customWidth="1"/>
    <col min="14" max="14" width="14.28515625" style="1" customWidth="1"/>
    <col min="15" max="15" width="14.42578125" style="1" customWidth="1"/>
    <col min="16" max="16" width="15.85546875" style="1" customWidth="1"/>
    <col min="17" max="17" width="14.7109375" style="1" customWidth="1"/>
    <col min="18" max="18" width="18" style="1" customWidth="1"/>
    <col min="19" max="20" width="16.85546875" style="1" customWidth="1"/>
    <col min="21" max="21" width="11.85546875" style="25" customWidth="1"/>
    <col min="22" max="22" width="17.140625" style="1" customWidth="1"/>
    <col min="23" max="16384" width="9.140625" style="1"/>
  </cols>
  <sheetData>
    <row r="1" spans="1:87" s="33" customFormat="1" ht="23.25" customHeight="1" x14ac:dyDescent="0.25">
      <c r="A1" s="29"/>
      <c r="B1" s="59" t="s">
        <v>267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 t="s">
        <v>267</v>
      </c>
      <c r="N1" s="59"/>
      <c r="O1" s="59"/>
      <c r="P1" s="59"/>
      <c r="Q1" s="59"/>
      <c r="R1" s="59"/>
      <c r="S1" s="59"/>
      <c r="T1" s="59"/>
      <c r="U1" s="59"/>
      <c r="V1" s="59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</row>
    <row r="2" spans="1:87" s="4" customFormat="1" ht="24" customHeight="1" x14ac:dyDescent="0.35">
      <c r="A2" s="31"/>
      <c r="B2" s="49" t="s">
        <v>297</v>
      </c>
      <c r="C2" s="49"/>
      <c r="D2" s="49"/>
      <c r="E2" s="49"/>
      <c r="F2" s="49"/>
      <c r="G2" s="49"/>
      <c r="H2" s="49" t="s">
        <v>298</v>
      </c>
      <c r="I2" s="49"/>
      <c r="J2" s="49"/>
      <c r="K2" s="49"/>
      <c r="L2" s="49"/>
      <c r="M2" s="50" t="s">
        <v>313</v>
      </c>
      <c r="N2" s="50"/>
      <c r="O2" s="50"/>
      <c r="P2" s="50"/>
      <c r="Q2" s="50"/>
      <c r="R2" s="50"/>
      <c r="S2" s="52" t="s">
        <v>309</v>
      </c>
      <c r="T2" s="52"/>
      <c r="U2" s="52"/>
      <c r="V2" s="52"/>
    </row>
    <row r="3" spans="1:87" s="7" customFormat="1" ht="18" customHeight="1" x14ac:dyDescent="0.25">
      <c r="A3" s="11"/>
      <c r="B3" s="12" t="s">
        <v>271</v>
      </c>
      <c r="C3" s="62"/>
      <c r="D3" s="12" t="s">
        <v>286</v>
      </c>
      <c r="E3" s="12" t="s">
        <v>279</v>
      </c>
      <c r="F3" s="12" t="s">
        <v>278</v>
      </c>
      <c r="G3" s="12" t="s">
        <v>280</v>
      </c>
      <c r="H3" s="54" t="s">
        <v>270</v>
      </c>
      <c r="I3" s="54"/>
      <c r="J3" s="12" t="s">
        <v>283</v>
      </c>
      <c r="K3" s="12" t="s">
        <v>272</v>
      </c>
      <c r="L3" s="12" t="s">
        <v>273</v>
      </c>
      <c r="M3" s="12" t="s">
        <v>275</v>
      </c>
      <c r="N3" s="12" t="s">
        <v>276</v>
      </c>
      <c r="O3" s="12" t="s">
        <v>277</v>
      </c>
      <c r="P3" s="12" t="s">
        <v>274</v>
      </c>
      <c r="Q3" s="12" t="s">
        <v>268</v>
      </c>
      <c r="R3" s="12" t="s">
        <v>269</v>
      </c>
      <c r="S3" s="26"/>
      <c r="T3" s="26"/>
      <c r="U3" s="27"/>
      <c r="V3" s="26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</row>
    <row r="4" spans="1:87" s="5" customFormat="1" ht="100.5" customHeight="1" x14ac:dyDescent="0.25">
      <c r="A4" s="32" t="s">
        <v>281</v>
      </c>
      <c r="B4" s="13" t="s">
        <v>308</v>
      </c>
      <c r="C4" s="62"/>
      <c r="D4" s="9" t="s">
        <v>302</v>
      </c>
      <c r="E4" s="9" t="s">
        <v>301</v>
      </c>
      <c r="F4" s="9" t="s">
        <v>300</v>
      </c>
      <c r="G4" s="9" t="s">
        <v>299</v>
      </c>
      <c r="H4" s="9" t="s">
        <v>311</v>
      </c>
      <c r="I4" s="9" t="s">
        <v>312</v>
      </c>
      <c r="J4" s="9" t="s">
        <v>285</v>
      </c>
      <c r="K4" s="9" t="s">
        <v>284</v>
      </c>
      <c r="L4" s="9" t="s">
        <v>296</v>
      </c>
      <c r="M4" s="9" t="s">
        <v>287</v>
      </c>
      <c r="N4" s="9" t="s">
        <v>288</v>
      </c>
      <c r="O4" s="9" t="s">
        <v>289</v>
      </c>
      <c r="P4" s="9" t="s">
        <v>290</v>
      </c>
      <c r="Q4" s="9" t="s">
        <v>291</v>
      </c>
      <c r="R4" s="9" t="s">
        <v>295</v>
      </c>
      <c r="S4" s="9" t="s">
        <v>292</v>
      </c>
      <c r="T4" s="9" t="s">
        <v>327</v>
      </c>
      <c r="U4" s="9" t="s">
        <v>293</v>
      </c>
      <c r="V4" s="9" t="s">
        <v>294</v>
      </c>
    </row>
    <row r="5" spans="1:87" s="8" customFormat="1" ht="18" customHeight="1" x14ac:dyDescent="0.25">
      <c r="A5" s="16" t="s">
        <v>0</v>
      </c>
      <c r="B5" s="17">
        <v>0</v>
      </c>
      <c r="C5" s="62"/>
      <c r="D5" s="17">
        <v>145000</v>
      </c>
      <c r="E5" s="17">
        <v>0</v>
      </c>
      <c r="F5" s="17">
        <v>0</v>
      </c>
      <c r="G5" s="17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145000</v>
      </c>
      <c r="T5" s="17">
        <v>12200</v>
      </c>
      <c r="U5" s="23">
        <v>2.581E-2</v>
      </c>
      <c r="V5" s="17">
        <v>4057.3319999999999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</row>
    <row r="6" spans="1:87" s="2" customFormat="1" ht="18" customHeight="1" x14ac:dyDescent="0.25">
      <c r="A6" s="14" t="s">
        <v>40</v>
      </c>
      <c r="B6" s="15">
        <v>0</v>
      </c>
      <c r="C6" s="62"/>
      <c r="D6" s="15">
        <v>1133166</v>
      </c>
      <c r="E6" s="15">
        <v>165000</v>
      </c>
      <c r="F6" s="15">
        <v>0</v>
      </c>
      <c r="G6" s="15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15">
        <v>0</v>
      </c>
      <c r="N6" s="15">
        <v>383900</v>
      </c>
      <c r="O6" s="15">
        <v>0</v>
      </c>
      <c r="P6" s="15">
        <v>0</v>
      </c>
      <c r="Q6" s="15">
        <v>0</v>
      </c>
      <c r="R6" s="15">
        <v>0</v>
      </c>
      <c r="S6" s="15">
        <v>1682066</v>
      </c>
      <c r="T6" s="15">
        <v>126150</v>
      </c>
      <c r="U6" s="24">
        <v>3.227E-2</v>
      </c>
      <c r="V6" s="15">
        <v>58351.130319999997</v>
      </c>
    </row>
    <row r="7" spans="1:87" s="8" customFormat="1" ht="18" customHeight="1" x14ac:dyDescent="0.25">
      <c r="A7" s="16" t="s">
        <v>45</v>
      </c>
      <c r="B7" s="17">
        <v>0</v>
      </c>
      <c r="C7" s="62"/>
      <c r="D7" s="17">
        <v>2277300</v>
      </c>
      <c r="E7" s="17">
        <v>146350</v>
      </c>
      <c r="F7" s="17">
        <v>75000</v>
      </c>
      <c r="G7" s="17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2498650</v>
      </c>
      <c r="T7" s="17">
        <v>282370</v>
      </c>
      <c r="U7" s="23">
        <v>4.1680000000000002E-2</v>
      </c>
      <c r="V7" s="17">
        <v>115912.9136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</row>
    <row r="8" spans="1:87" s="2" customFormat="1" ht="18" customHeight="1" x14ac:dyDescent="0.25">
      <c r="A8" s="14" t="s">
        <v>51</v>
      </c>
      <c r="B8" s="15">
        <v>0</v>
      </c>
      <c r="C8" s="62"/>
      <c r="D8" s="15">
        <v>375000</v>
      </c>
      <c r="E8" s="15">
        <v>0</v>
      </c>
      <c r="F8" s="15">
        <v>15000</v>
      </c>
      <c r="G8" s="15">
        <v>0</v>
      </c>
      <c r="H8" s="22">
        <v>0</v>
      </c>
      <c r="I8" s="22">
        <v>0</v>
      </c>
      <c r="J8" s="15">
        <v>0</v>
      </c>
      <c r="K8" s="15">
        <v>0</v>
      </c>
      <c r="L8" s="15">
        <v>0</v>
      </c>
      <c r="M8" s="15">
        <v>0</v>
      </c>
      <c r="N8" s="15">
        <v>446420</v>
      </c>
      <c r="O8" s="15">
        <v>0</v>
      </c>
      <c r="P8" s="15">
        <v>0</v>
      </c>
      <c r="Q8" s="15">
        <v>0</v>
      </c>
      <c r="R8" s="15">
        <v>0</v>
      </c>
      <c r="S8" s="15">
        <v>836420</v>
      </c>
      <c r="T8" s="15">
        <v>39600</v>
      </c>
      <c r="U8" s="24">
        <v>2.367E-2</v>
      </c>
      <c r="V8" s="15">
        <v>20735.393400000001</v>
      </c>
    </row>
    <row r="9" spans="1:87" s="8" customFormat="1" ht="18" customHeight="1" x14ac:dyDescent="0.25">
      <c r="A9" s="16" t="s">
        <v>53</v>
      </c>
      <c r="B9" s="17">
        <v>0</v>
      </c>
      <c r="C9" s="62"/>
      <c r="D9" s="17">
        <v>130000</v>
      </c>
      <c r="E9" s="17">
        <v>0</v>
      </c>
      <c r="F9" s="17">
        <v>0</v>
      </c>
      <c r="G9" s="17">
        <v>0</v>
      </c>
      <c r="H9" s="21">
        <v>0</v>
      </c>
      <c r="I9" s="21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130000</v>
      </c>
      <c r="T9" s="17">
        <v>9625</v>
      </c>
      <c r="U9" s="23">
        <v>1.422E-2</v>
      </c>
      <c r="V9" s="17">
        <v>1985.4675</v>
      </c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</row>
    <row r="10" spans="1:87" s="2" customFormat="1" ht="18" customHeight="1" x14ac:dyDescent="0.25">
      <c r="A10" s="14" t="s">
        <v>91</v>
      </c>
      <c r="B10" s="15">
        <v>0</v>
      </c>
      <c r="C10" s="62"/>
      <c r="D10" s="15">
        <v>100000</v>
      </c>
      <c r="E10" s="15">
        <v>0</v>
      </c>
      <c r="F10" s="15">
        <v>15000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8000</v>
      </c>
      <c r="O10" s="15">
        <v>0</v>
      </c>
      <c r="P10" s="15">
        <v>0</v>
      </c>
      <c r="Q10" s="15">
        <v>0</v>
      </c>
      <c r="R10" s="15">
        <v>0</v>
      </c>
      <c r="S10" s="15">
        <v>123000</v>
      </c>
      <c r="T10" s="15">
        <v>22500</v>
      </c>
      <c r="U10" s="24">
        <v>2.2030000000000001E-2</v>
      </c>
      <c r="V10" s="15">
        <v>3205.3650000000002</v>
      </c>
    </row>
    <row r="11" spans="1:87" s="8" customFormat="1" ht="18" customHeight="1" x14ac:dyDescent="0.25">
      <c r="A11" s="16" t="s">
        <v>93</v>
      </c>
      <c r="B11" s="17">
        <v>416200</v>
      </c>
      <c r="C11" s="62"/>
      <c r="D11" s="17">
        <v>544500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290788</v>
      </c>
      <c r="O11" s="17">
        <v>0</v>
      </c>
      <c r="P11" s="17">
        <v>0</v>
      </c>
      <c r="Q11" s="17">
        <v>0</v>
      </c>
      <c r="R11" s="17">
        <v>0</v>
      </c>
      <c r="S11" s="17">
        <v>1251488</v>
      </c>
      <c r="T11" s="17">
        <v>67250</v>
      </c>
      <c r="U11" s="23">
        <v>1.644E-2</v>
      </c>
      <c r="V11" s="17">
        <v>21680.05272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s="2" customFormat="1" ht="18" customHeight="1" x14ac:dyDescent="0.25">
      <c r="A12" s="14" t="s">
        <v>129</v>
      </c>
      <c r="B12" s="15">
        <v>0</v>
      </c>
      <c r="C12" s="62"/>
      <c r="D12" s="15">
        <v>205300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205300</v>
      </c>
      <c r="T12" s="15">
        <v>21500</v>
      </c>
      <c r="U12" s="24">
        <v>2.2419999999999999E-2</v>
      </c>
      <c r="V12" s="15">
        <v>5084.8559999999998</v>
      </c>
    </row>
    <row r="13" spans="1:87" s="8" customFormat="1" ht="18" customHeight="1" x14ac:dyDescent="0.25">
      <c r="A13" s="16" t="s">
        <v>132</v>
      </c>
      <c r="B13" s="17">
        <v>0</v>
      </c>
      <c r="C13" s="62"/>
      <c r="D13" s="17">
        <v>143100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61440</v>
      </c>
      <c r="O13" s="17">
        <v>0</v>
      </c>
      <c r="P13" s="17">
        <v>0</v>
      </c>
      <c r="Q13" s="17">
        <v>0</v>
      </c>
      <c r="R13" s="17">
        <v>0</v>
      </c>
      <c r="S13" s="17">
        <v>204540</v>
      </c>
      <c r="T13" s="17">
        <v>23600</v>
      </c>
      <c r="U13" s="23">
        <v>2.3650000000000001E-2</v>
      </c>
      <c r="V13" s="17">
        <v>5395.5110000000004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s="2" customFormat="1" ht="18" customHeight="1" x14ac:dyDescent="0.25">
      <c r="A14" s="14" t="s">
        <v>173</v>
      </c>
      <c r="B14" s="15">
        <v>0</v>
      </c>
      <c r="C14" s="62"/>
      <c r="D14" s="15">
        <v>1500600</v>
      </c>
      <c r="E14" s="15">
        <v>103000</v>
      </c>
      <c r="F14" s="15">
        <v>60000</v>
      </c>
      <c r="G14" s="15">
        <v>0</v>
      </c>
      <c r="H14" s="15">
        <v>0</v>
      </c>
      <c r="I14" s="15">
        <v>0</v>
      </c>
      <c r="J14" s="15">
        <v>0</v>
      </c>
      <c r="K14" s="15">
        <v>2600</v>
      </c>
      <c r="L14" s="15">
        <v>0</v>
      </c>
      <c r="M14" s="15">
        <v>0</v>
      </c>
      <c r="N14" s="15">
        <v>157140</v>
      </c>
      <c r="O14" s="15">
        <v>0</v>
      </c>
      <c r="P14" s="15">
        <v>0</v>
      </c>
      <c r="Q14" s="15">
        <v>0</v>
      </c>
      <c r="R14" s="15">
        <v>0</v>
      </c>
      <c r="S14" s="15">
        <v>1823340</v>
      </c>
      <c r="T14" s="15">
        <v>106200</v>
      </c>
      <c r="U14" s="24">
        <v>2.0899999999999998E-2</v>
      </c>
      <c r="V14" s="15">
        <v>40327.385999999999</v>
      </c>
    </row>
    <row r="15" spans="1:87" s="8" customFormat="1" ht="18" customHeight="1" x14ac:dyDescent="0.25">
      <c r="A15" s="16" t="s">
        <v>191</v>
      </c>
      <c r="B15" s="17">
        <v>0</v>
      </c>
      <c r="C15" s="62"/>
      <c r="D15" s="17">
        <v>1660300</v>
      </c>
      <c r="E15" s="17">
        <v>0</v>
      </c>
      <c r="F15" s="17">
        <v>47000</v>
      </c>
      <c r="G15" s="17">
        <v>0</v>
      </c>
      <c r="H15" s="17">
        <v>0</v>
      </c>
      <c r="I15" s="17">
        <v>0</v>
      </c>
      <c r="J15" s="17">
        <v>150000</v>
      </c>
      <c r="K15" s="17">
        <v>0</v>
      </c>
      <c r="L15" s="17">
        <v>0</v>
      </c>
      <c r="M15" s="17">
        <v>0</v>
      </c>
      <c r="N15" s="17">
        <v>2909775</v>
      </c>
      <c r="O15" s="17">
        <v>8800</v>
      </c>
      <c r="P15" s="17">
        <v>0</v>
      </c>
      <c r="Q15" s="17">
        <v>0</v>
      </c>
      <c r="R15" s="17">
        <v>0</v>
      </c>
      <c r="S15" s="17">
        <v>4775875</v>
      </c>
      <c r="T15" s="17">
        <v>59065</v>
      </c>
      <c r="U15" s="23">
        <v>2.4899999999999999E-2</v>
      </c>
      <c r="V15" s="17">
        <v>120390.00599999999</v>
      </c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</row>
    <row r="16" spans="1:87" ht="18" customHeight="1" x14ac:dyDescent="0.25">
      <c r="A16" s="14" t="s">
        <v>216</v>
      </c>
      <c r="B16" s="15">
        <v>0</v>
      </c>
      <c r="C16" s="62"/>
      <c r="D16" s="15">
        <v>150000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325700</v>
      </c>
      <c r="O16" s="15">
        <v>12600</v>
      </c>
      <c r="P16" s="15">
        <v>0</v>
      </c>
      <c r="Q16" s="15">
        <v>0</v>
      </c>
      <c r="R16" s="15">
        <v>0</v>
      </c>
      <c r="S16" s="15">
        <v>488300</v>
      </c>
      <c r="T16" s="15">
        <v>42700</v>
      </c>
      <c r="U16" s="24">
        <v>2.0539999999999999E-2</v>
      </c>
      <c r="V16" s="15">
        <v>10906.74</v>
      </c>
    </row>
    <row r="17" spans="1:86" ht="18" customHeight="1" x14ac:dyDescent="0.25">
      <c r="A17" s="16" t="s">
        <v>226</v>
      </c>
      <c r="B17" s="17">
        <v>1696400</v>
      </c>
      <c r="C17" s="62"/>
      <c r="D17" s="17">
        <v>110000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1806400</v>
      </c>
      <c r="T17" s="17">
        <v>73500</v>
      </c>
      <c r="U17" s="23">
        <v>1.3990000000000001E-2</v>
      </c>
      <c r="V17" s="17">
        <v>26299.801000000003</v>
      </c>
    </row>
    <row r="18" spans="1:86" ht="18" customHeight="1" x14ac:dyDescent="0.25">
      <c r="A18" s="14" t="s">
        <v>237</v>
      </c>
      <c r="B18" s="15">
        <v>0</v>
      </c>
      <c r="C18" s="62"/>
      <c r="D18" s="15">
        <v>232000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16800</v>
      </c>
      <c r="O18" s="15">
        <v>0</v>
      </c>
      <c r="P18" s="15">
        <v>0</v>
      </c>
      <c r="Q18" s="15">
        <v>0</v>
      </c>
      <c r="R18" s="15">
        <v>0</v>
      </c>
      <c r="S18" s="15">
        <v>248800</v>
      </c>
      <c r="T18" s="15">
        <v>55700</v>
      </c>
      <c r="U18" s="24">
        <v>2.8989999999999998E-2</v>
      </c>
      <c r="V18" s="15">
        <v>8827.4549999999999</v>
      </c>
    </row>
    <row r="19" spans="1:86" ht="18" customHeight="1" x14ac:dyDescent="0.25">
      <c r="A19" s="16" t="s">
        <v>242</v>
      </c>
      <c r="B19" s="17">
        <v>0</v>
      </c>
      <c r="C19" s="62"/>
      <c r="D19" s="17">
        <v>160000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46490</v>
      </c>
      <c r="O19" s="17">
        <v>5000</v>
      </c>
      <c r="P19" s="17">
        <v>42000</v>
      </c>
      <c r="Q19" s="17">
        <v>0</v>
      </c>
      <c r="R19" s="17">
        <v>0</v>
      </c>
      <c r="S19" s="17">
        <v>253490</v>
      </c>
      <c r="T19" s="17">
        <v>27450</v>
      </c>
      <c r="U19" s="23">
        <v>2.1839999999999998E-2</v>
      </c>
      <c r="V19" s="17">
        <v>6135.7295999999997</v>
      </c>
    </row>
    <row r="20" spans="1:86" s="2" customFormat="1" ht="8.25" customHeight="1" x14ac:dyDescent="0.25">
      <c r="A20" s="14"/>
      <c r="B20" s="15"/>
      <c r="C20" s="62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</row>
    <row r="21" spans="1:86" s="8" customFormat="1" ht="17.25" customHeight="1" x14ac:dyDescent="0.25">
      <c r="A21" s="34" t="s">
        <v>315</v>
      </c>
      <c r="B21" s="17">
        <v>2112600</v>
      </c>
      <c r="C21" s="62"/>
      <c r="D21" s="17">
        <v>8866266</v>
      </c>
      <c r="E21" s="17">
        <v>414350</v>
      </c>
      <c r="F21" s="17">
        <v>212000</v>
      </c>
      <c r="G21" s="17">
        <v>0</v>
      </c>
      <c r="H21" s="17">
        <v>0</v>
      </c>
      <c r="I21" s="17">
        <v>0</v>
      </c>
      <c r="J21" s="17">
        <v>150000</v>
      </c>
      <c r="K21" s="17">
        <v>2600</v>
      </c>
      <c r="L21" s="17">
        <v>0</v>
      </c>
      <c r="M21" s="17">
        <v>0</v>
      </c>
      <c r="N21" s="17">
        <v>4646453</v>
      </c>
      <c r="O21" s="17">
        <v>26400</v>
      </c>
      <c r="P21" s="17">
        <v>42000</v>
      </c>
      <c r="Q21" s="17">
        <v>0</v>
      </c>
      <c r="R21" s="17">
        <v>0</v>
      </c>
      <c r="S21" s="17">
        <v>16472669</v>
      </c>
      <c r="T21" s="17">
        <v>969410</v>
      </c>
      <c r="U21" s="23"/>
      <c r="V21" s="17">
        <v>449295.13913999998</v>
      </c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</row>
    <row r="24" spans="1:86" x14ac:dyDescent="0.2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1:86" x14ac:dyDescent="0.25"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86" x14ac:dyDescent="0.25"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86" x14ac:dyDescent="0.2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</sheetData>
  <sheetProtection sheet="1" objects="1" scenarios="1"/>
  <mergeCells count="12">
    <mergeCell ref="B1:L1"/>
    <mergeCell ref="M1:V1"/>
    <mergeCell ref="S20:V20"/>
    <mergeCell ref="C3:C21"/>
    <mergeCell ref="S2:V2"/>
    <mergeCell ref="H2:L2"/>
    <mergeCell ref="M2:R2"/>
    <mergeCell ref="B2:G2"/>
    <mergeCell ref="H3:I3"/>
    <mergeCell ref="D20:G20"/>
    <mergeCell ref="H20:L20"/>
    <mergeCell ref="M20:R20"/>
  </mergeCells>
  <pageMargins left="0.5" right="0.5" top="1.1000000000000001" bottom="0.25" header="0.3" footer="0.3"/>
  <pageSetup scale="70" orientation="landscape" r:id="rId1"/>
  <headerFooter>
    <oddHeader>&amp;C&amp;16NH DEPARTMENT OF REVENUE ADMINISTRATION&amp;11
&amp;14MUNICIPAL AND PROPERTY DIVISION&amp;11
&amp;12 2022 Exemptions and Tax Credits Granted 
Summary Report</oddHeader>
  </headerFooter>
  <colBreaks count="1" manualBreakCount="1">
    <brk id="12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F2023-62EC-4AAC-87C2-3CE4DE728EAB}">
  <dimension ref="A1:CG20"/>
  <sheetViews>
    <sheetView zoomScale="85" zoomScaleNormal="85" workbookViewId="0">
      <pane xSplit="1" ySplit="4" topLeftCell="B5" activePane="bottomRight" state="frozen"/>
      <selection activeCell="D266" sqref="D266"/>
      <selection pane="topRight" activeCell="D266" sqref="D266"/>
      <selection pane="bottomLeft" activeCell="D266" sqref="D266"/>
      <selection pane="bottomRight" activeCell="B5" sqref="B5"/>
    </sheetView>
  </sheetViews>
  <sheetFormatPr defaultRowHeight="15" x14ac:dyDescent="0.25"/>
  <cols>
    <col min="1" max="1" width="18.5703125" style="3" customWidth="1"/>
    <col min="2" max="2" width="16.42578125" style="1" customWidth="1"/>
    <col min="3" max="3" width="1.7109375" style="1" customWidth="1"/>
    <col min="4" max="4" width="17.7109375" style="3" customWidth="1"/>
    <col min="5" max="5" width="15.7109375" style="3" customWidth="1"/>
    <col min="6" max="6" width="14.5703125" style="3" customWidth="1"/>
    <col min="7" max="7" width="14.140625" style="3" customWidth="1"/>
    <col min="8" max="9" width="15.42578125" style="1" customWidth="1"/>
    <col min="10" max="11" width="17.140625" style="1" customWidth="1"/>
    <col min="12" max="12" width="16.42578125" style="1" customWidth="1"/>
    <col min="13" max="13" width="16.7109375" style="1" customWidth="1"/>
    <col min="14" max="15" width="14.5703125" style="1" customWidth="1"/>
    <col min="16" max="16" width="15.42578125" style="1" customWidth="1"/>
    <col min="17" max="17" width="13.85546875" style="1" customWidth="1"/>
    <col min="18" max="18" width="16.140625" style="1" customWidth="1"/>
    <col min="19" max="20" width="16.7109375" style="1" customWidth="1"/>
    <col min="21" max="21" width="9.28515625" style="25" customWidth="1"/>
    <col min="22" max="22" width="16.28515625" style="1" customWidth="1"/>
    <col min="23" max="16384" width="9.140625" style="1"/>
  </cols>
  <sheetData>
    <row r="1" spans="1:85" s="6" customFormat="1" ht="23.25" customHeight="1" x14ac:dyDescent="0.35">
      <c r="A1" s="30"/>
      <c r="B1" s="51" t="s">
        <v>316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 t="s">
        <v>316</v>
      </c>
      <c r="N1" s="51"/>
      <c r="O1" s="51"/>
      <c r="P1" s="51"/>
      <c r="Q1" s="51"/>
      <c r="R1" s="51"/>
      <c r="S1" s="51"/>
      <c r="T1" s="51"/>
      <c r="U1" s="51"/>
      <c r="V1" s="51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</row>
    <row r="2" spans="1:85" s="4" customFormat="1" ht="24" customHeight="1" x14ac:dyDescent="0.35">
      <c r="A2" s="31"/>
      <c r="B2" s="49" t="s">
        <v>297</v>
      </c>
      <c r="C2" s="49"/>
      <c r="D2" s="49"/>
      <c r="E2" s="49"/>
      <c r="F2" s="49"/>
      <c r="G2" s="49"/>
      <c r="H2" s="49" t="s">
        <v>298</v>
      </c>
      <c r="I2" s="49"/>
      <c r="J2" s="49"/>
      <c r="K2" s="49"/>
      <c r="L2" s="49"/>
      <c r="M2" s="50" t="s">
        <v>313</v>
      </c>
      <c r="N2" s="50"/>
      <c r="O2" s="50"/>
      <c r="P2" s="50"/>
      <c r="Q2" s="50"/>
      <c r="R2" s="50"/>
      <c r="S2" s="52" t="s">
        <v>326</v>
      </c>
      <c r="T2" s="52"/>
      <c r="U2" s="52"/>
      <c r="V2" s="52"/>
    </row>
    <row r="3" spans="1:85" s="7" customFormat="1" ht="18" customHeight="1" x14ac:dyDescent="0.25">
      <c r="A3" s="11"/>
      <c r="B3" s="19" t="s">
        <v>271</v>
      </c>
      <c r="C3" s="53"/>
      <c r="D3" s="12" t="s">
        <v>286</v>
      </c>
      <c r="E3" s="12" t="s">
        <v>279</v>
      </c>
      <c r="F3" s="12" t="s">
        <v>278</v>
      </c>
      <c r="G3" s="12" t="s">
        <v>280</v>
      </c>
      <c r="H3" s="54" t="s">
        <v>270</v>
      </c>
      <c r="I3" s="54"/>
      <c r="J3" s="12" t="s">
        <v>283</v>
      </c>
      <c r="K3" s="12" t="s">
        <v>272</v>
      </c>
      <c r="L3" s="12" t="s">
        <v>273</v>
      </c>
      <c r="M3" s="12" t="s">
        <v>275</v>
      </c>
      <c r="N3" s="12" t="s">
        <v>276</v>
      </c>
      <c r="O3" s="12" t="s">
        <v>277</v>
      </c>
      <c r="P3" s="12" t="s">
        <v>274</v>
      </c>
      <c r="Q3" s="12" t="s">
        <v>268</v>
      </c>
      <c r="R3" s="12" t="s">
        <v>269</v>
      </c>
      <c r="S3" s="55"/>
      <c r="T3" s="55"/>
      <c r="U3" s="55"/>
      <c r="V3" s="55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</row>
    <row r="4" spans="1:85" s="5" customFormat="1" ht="100.5" customHeight="1" x14ac:dyDescent="0.25">
      <c r="A4" s="32" t="s">
        <v>317</v>
      </c>
      <c r="B4" s="13" t="s">
        <v>308</v>
      </c>
      <c r="C4" s="53"/>
      <c r="D4" s="9" t="s">
        <v>302</v>
      </c>
      <c r="E4" s="9" t="s">
        <v>301</v>
      </c>
      <c r="F4" s="9" t="s">
        <v>300</v>
      </c>
      <c r="G4" s="9" t="s">
        <v>299</v>
      </c>
      <c r="H4" s="9" t="s">
        <v>311</v>
      </c>
      <c r="I4" s="9" t="s">
        <v>312</v>
      </c>
      <c r="J4" s="9" t="s">
        <v>285</v>
      </c>
      <c r="K4" s="9" t="s">
        <v>303</v>
      </c>
      <c r="L4" s="9" t="s">
        <v>304</v>
      </c>
      <c r="M4" s="9" t="s">
        <v>305</v>
      </c>
      <c r="N4" s="9" t="s">
        <v>306</v>
      </c>
      <c r="O4" s="9" t="s">
        <v>289</v>
      </c>
      <c r="P4" s="9" t="s">
        <v>290</v>
      </c>
      <c r="Q4" s="9" t="s">
        <v>291</v>
      </c>
      <c r="R4" s="9" t="s">
        <v>295</v>
      </c>
      <c r="S4" s="9" t="s">
        <v>292</v>
      </c>
      <c r="T4" s="9" t="s">
        <v>327</v>
      </c>
      <c r="U4" s="9" t="s">
        <v>293</v>
      </c>
      <c r="V4" s="9" t="s">
        <v>307</v>
      </c>
    </row>
    <row r="5" spans="1:85" s="8" customFormat="1" ht="18" customHeight="1" x14ac:dyDescent="0.25">
      <c r="A5" s="16" t="s">
        <v>318</v>
      </c>
      <c r="B5" s="17">
        <v>2200860</v>
      </c>
      <c r="C5" s="53"/>
      <c r="D5" s="17">
        <v>21728800</v>
      </c>
      <c r="E5" s="17">
        <v>3543081</v>
      </c>
      <c r="F5" s="17">
        <v>917300</v>
      </c>
      <c r="G5" s="17">
        <v>0</v>
      </c>
      <c r="H5" s="21">
        <v>0</v>
      </c>
      <c r="I5" s="21">
        <v>0</v>
      </c>
      <c r="J5" s="21">
        <v>300000</v>
      </c>
      <c r="K5" s="21">
        <v>0</v>
      </c>
      <c r="L5" s="21">
        <v>0</v>
      </c>
      <c r="M5" s="17">
        <v>0</v>
      </c>
      <c r="N5" s="17">
        <v>3904393</v>
      </c>
      <c r="O5" s="17">
        <v>0</v>
      </c>
      <c r="P5" s="17">
        <v>0</v>
      </c>
      <c r="Q5" s="17">
        <v>0</v>
      </c>
      <c r="R5" s="17">
        <v>0</v>
      </c>
      <c r="S5" s="17">
        <v>32594434</v>
      </c>
      <c r="T5" s="17">
        <v>2168492</v>
      </c>
      <c r="U5" s="57"/>
      <c r="V5" s="17">
        <v>579804.64542000007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</row>
    <row r="6" spans="1:85" s="2" customFormat="1" ht="18" customHeight="1" x14ac:dyDescent="0.25">
      <c r="A6" s="14" t="s">
        <v>37</v>
      </c>
      <c r="B6" s="15">
        <v>0</v>
      </c>
      <c r="C6" s="53"/>
      <c r="D6" s="15">
        <v>17420050</v>
      </c>
      <c r="E6" s="15">
        <v>1286000</v>
      </c>
      <c r="F6" s="15">
        <v>290000</v>
      </c>
      <c r="G6" s="15">
        <v>0</v>
      </c>
      <c r="H6" s="22">
        <v>0</v>
      </c>
      <c r="I6" s="22">
        <v>0</v>
      </c>
      <c r="J6" s="22">
        <v>300000</v>
      </c>
      <c r="K6" s="22">
        <v>3600</v>
      </c>
      <c r="L6" s="22">
        <v>0</v>
      </c>
      <c r="M6" s="15">
        <v>0</v>
      </c>
      <c r="N6" s="15">
        <v>3371268</v>
      </c>
      <c r="O6" s="15">
        <v>0</v>
      </c>
      <c r="P6" s="15">
        <v>181000</v>
      </c>
      <c r="Q6" s="15">
        <v>0</v>
      </c>
      <c r="R6" s="15">
        <v>0</v>
      </c>
      <c r="S6" s="15">
        <v>22851918</v>
      </c>
      <c r="T6" s="15">
        <v>1780610</v>
      </c>
      <c r="U6" s="57"/>
      <c r="V6" s="15">
        <v>378427.76611000008</v>
      </c>
    </row>
    <row r="7" spans="1:85" s="8" customFormat="1" ht="18" customHeight="1" x14ac:dyDescent="0.25">
      <c r="A7" s="16" t="s">
        <v>319</v>
      </c>
      <c r="B7" s="17">
        <v>1292700</v>
      </c>
      <c r="C7" s="53"/>
      <c r="D7" s="17">
        <v>25582396</v>
      </c>
      <c r="E7" s="17">
        <v>3346534</v>
      </c>
      <c r="F7" s="17">
        <v>558000</v>
      </c>
      <c r="G7" s="17">
        <v>132000</v>
      </c>
      <c r="H7" s="21">
        <v>39884</v>
      </c>
      <c r="I7" s="21">
        <v>0</v>
      </c>
      <c r="J7" s="21">
        <v>750000</v>
      </c>
      <c r="K7" s="21">
        <v>54529</v>
      </c>
      <c r="L7" s="21">
        <v>16186</v>
      </c>
      <c r="M7" s="17">
        <v>0</v>
      </c>
      <c r="N7" s="17">
        <v>9716501</v>
      </c>
      <c r="O7" s="17">
        <v>74400</v>
      </c>
      <c r="P7" s="17">
        <v>112100</v>
      </c>
      <c r="Q7" s="17">
        <v>0</v>
      </c>
      <c r="R7" s="17">
        <v>0</v>
      </c>
      <c r="S7" s="17">
        <v>41675230</v>
      </c>
      <c r="T7" s="17">
        <v>1832650</v>
      </c>
      <c r="U7" s="57"/>
      <c r="V7" s="17">
        <v>1087979.8072999998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</row>
    <row r="8" spans="1:85" s="2" customFormat="1" ht="18" customHeight="1" x14ac:dyDescent="0.25">
      <c r="A8" s="14" t="s">
        <v>320</v>
      </c>
      <c r="B8" s="15">
        <v>0</v>
      </c>
      <c r="C8" s="53"/>
      <c r="D8" s="15">
        <v>4132000</v>
      </c>
      <c r="E8" s="15">
        <v>132400</v>
      </c>
      <c r="F8" s="15">
        <v>300000</v>
      </c>
      <c r="G8" s="15">
        <v>0</v>
      </c>
      <c r="H8" s="22">
        <v>650000</v>
      </c>
      <c r="I8" s="22">
        <v>0</v>
      </c>
      <c r="J8" s="15">
        <v>0</v>
      </c>
      <c r="K8" s="15">
        <v>40990</v>
      </c>
      <c r="L8" s="15">
        <v>0</v>
      </c>
      <c r="M8" s="15">
        <v>0</v>
      </c>
      <c r="N8" s="15">
        <v>1722890</v>
      </c>
      <c r="O8" s="15">
        <v>0</v>
      </c>
      <c r="P8" s="15">
        <v>4500</v>
      </c>
      <c r="Q8" s="15">
        <v>0</v>
      </c>
      <c r="R8" s="15">
        <v>0</v>
      </c>
      <c r="S8" s="15">
        <v>6982780</v>
      </c>
      <c r="T8" s="15">
        <v>377200</v>
      </c>
      <c r="U8" s="57"/>
      <c r="V8" s="15">
        <v>166489.02729999996</v>
      </c>
    </row>
    <row r="9" spans="1:85" s="8" customFormat="1" ht="18" customHeight="1" x14ac:dyDescent="0.25">
      <c r="A9" s="16" t="s">
        <v>92</v>
      </c>
      <c r="B9" s="17">
        <v>1712412</v>
      </c>
      <c r="C9" s="53"/>
      <c r="D9" s="17">
        <v>38127164</v>
      </c>
      <c r="E9" s="17">
        <v>3354000</v>
      </c>
      <c r="F9" s="17">
        <v>728500</v>
      </c>
      <c r="G9" s="17">
        <v>67500</v>
      </c>
      <c r="H9" s="21">
        <v>0</v>
      </c>
      <c r="I9" s="21">
        <v>0</v>
      </c>
      <c r="J9" s="17">
        <v>750000</v>
      </c>
      <c r="K9" s="17">
        <v>409200</v>
      </c>
      <c r="L9" s="17">
        <v>0</v>
      </c>
      <c r="M9" s="17">
        <v>0</v>
      </c>
      <c r="N9" s="17">
        <v>6276796</v>
      </c>
      <c r="O9" s="17">
        <v>0</v>
      </c>
      <c r="P9" s="17">
        <v>117456</v>
      </c>
      <c r="Q9" s="17">
        <v>0</v>
      </c>
      <c r="R9" s="17">
        <v>0</v>
      </c>
      <c r="S9" s="17">
        <v>51543028</v>
      </c>
      <c r="T9" s="17">
        <v>1714694</v>
      </c>
      <c r="U9" s="57"/>
      <c r="V9" s="17">
        <v>1215607.4254199998</v>
      </c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</row>
    <row r="10" spans="1:85" s="2" customFormat="1" ht="18" customHeight="1" x14ac:dyDescent="0.25">
      <c r="A10" s="14" t="s">
        <v>112</v>
      </c>
      <c r="B10" s="15">
        <v>6990287</v>
      </c>
      <c r="C10" s="53"/>
      <c r="D10" s="15">
        <v>414616907</v>
      </c>
      <c r="E10" s="15">
        <v>26961566</v>
      </c>
      <c r="F10" s="15">
        <v>9894060</v>
      </c>
      <c r="G10" s="15">
        <v>0</v>
      </c>
      <c r="H10" s="15">
        <v>0</v>
      </c>
      <c r="I10" s="15">
        <v>0</v>
      </c>
      <c r="J10" s="15">
        <v>975000</v>
      </c>
      <c r="K10" s="15">
        <v>274580</v>
      </c>
      <c r="L10" s="15">
        <v>0</v>
      </c>
      <c r="M10" s="15">
        <v>0</v>
      </c>
      <c r="N10" s="15">
        <v>19140470</v>
      </c>
      <c r="O10" s="15">
        <v>89500</v>
      </c>
      <c r="P10" s="15">
        <v>123100</v>
      </c>
      <c r="Q10" s="15">
        <v>0</v>
      </c>
      <c r="R10" s="15">
        <v>0</v>
      </c>
      <c r="S10" s="15">
        <v>479065470</v>
      </c>
      <c r="T10" s="15">
        <v>8685526</v>
      </c>
      <c r="U10" s="57"/>
      <c r="V10" s="15">
        <v>9215247.9234599993</v>
      </c>
    </row>
    <row r="11" spans="1:85" s="8" customFormat="1" ht="18" customHeight="1" x14ac:dyDescent="0.25">
      <c r="A11" s="16" t="s">
        <v>152</v>
      </c>
      <c r="B11" s="17">
        <v>2897569</v>
      </c>
      <c r="C11" s="53"/>
      <c r="D11" s="17">
        <v>88611386</v>
      </c>
      <c r="E11" s="17">
        <v>4769700</v>
      </c>
      <c r="F11" s="17">
        <v>4920920</v>
      </c>
      <c r="G11" s="17">
        <v>0</v>
      </c>
      <c r="H11" s="17">
        <v>0</v>
      </c>
      <c r="I11" s="17">
        <v>3776100</v>
      </c>
      <c r="J11" s="17">
        <v>750000</v>
      </c>
      <c r="K11" s="17">
        <v>763558</v>
      </c>
      <c r="L11" s="17">
        <v>0</v>
      </c>
      <c r="M11" s="17">
        <v>500000</v>
      </c>
      <c r="N11" s="17">
        <v>9481076</v>
      </c>
      <c r="O11" s="17">
        <v>20000</v>
      </c>
      <c r="P11" s="17">
        <v>104532</v>
      </c>
      <c r="Q11" s="17">
        <v>0</v>
      </c>
      <c r="R11" s="17">
        <v>0</v>
      </c>
      <c r="S11" s="17">
        <v>116594841</v>
      </c>
      <c r="T11" s="17">
        <v>2951190</v>
      </c>
      <c r="U11" s="57"/>
      <c r="V11" s="17">
        <v>2914170.9283000003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</row>
    <row r="12" spans="1:85" s="2" customFormat="1" ht="18" customHeight="1" x14ac:dyDescent="0.25">
      <c r="A12" s="14" t="s">
        <v>321</v>
      </c>
      <c r="B12" s="15">
        <v>6971147</v>
      </c>
      <c r="C12" s="53"/>
      <c r="D12" s="15">
        <v>358868410</v>
      </c>
      <c r="E12" s="15">
        <v>28017000</v>
      </c>
      <c r="F12" s="15">
        <v>3950960</v>
      </c>
      <c r="G12" s="15">
        <v>0</v>
      </c>
      <c r="H12" s="15">
        <v>3263400</v>
      </c>
      <c r="I12" s="15">
        <v>150080700</v>
      </c>
      <c r="J12" s="15">
        <v>150000</v>
      </c>
      <c r="K12" s="15">
        <v>1243961</v>
      </c>
      <c r="L12" s="15">
        <v>0</v>
      </c>
      <c r="M12" s="15">
        <v>0</v>
      </c>
      <c r="N12" s="15">
        <v>16423579</v>
      </c>
      <c r="O12" s="15">
        <v>13000</v>
      </c>
      <c r="P12" s="15">
        <v>59775</v>
      </c>
      <c r="Q12" s="15">
        <v>0</v>
      </c>
      <c r="R12" s="15">
        <v>0</v>
      </c>
      <c r="S12" s="15">
        <v>569041932</v>
      </c>
      <c r="T12" s="15">
        <v>9371517</v>
      </c>
      <c r="U12" s="57"/>
      <c r="V12" s="15">
        <v>9781648.4707299992</v>
      </c>
    </row>
    <row r="13" spans="1:85" s="8" customFormat="1" ht="18" customHeight="1" x14ac:dyDescent="0.25">
      <c r="A13" s="16" t="s">
        <v>220</v>
      </c>
      <c r="B13" s="17">
        <v>1448200</v>
      </c>
      <c r="C13" s="53"/>
      <c r="D13" s="17">
        <v>121009459</v>
      </c>
      <c r="E13" s="17">
        <v>13859300</v>
      </c>
      <c r="F13" s="17">
        <v>3659800</v>
      </c>
      <c r="G13" s="17">
        <v>166000</v>
      </c>
      <c r="H13" s="17">
        <v>0</v>
      </c>
      <c r="I13" s="17">
        <v>0</v>
      </c>
      <c r="J13" s="17">
        <v>0</v>
      </c>
      <c r="K13" s="17">
        <v>9500</v>
      </c>
      <c r="L13" s="17">
        <v>0</v>
      </c>
      <c r="M13" s="17">
        <v>0</v>
      </c>
      <c r="N13" s="17">
        <v>13917132</v>
      </c>
      <c r="O13" s="17">
        <v>0</v>
      </c>
      <c r="P13" s="17">
        <v>35700</v>
      </c>
      <c r="Q13" s="17">
        <v>0</v>
      </c>
      <c r="R13" s="17">
        <v>0</v>
      </c>
      <c r="S13" s="17">
        <v>154105091</v>
      </c>
      <c r="T13" s="17">
        <v>3458850</v>
      </c>
      <c r="U13" s="57"/>
      <c r="V13" s="17">
        <v>3526452.5572700007</v>
      </c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</row>
    <row r="14" spans="1:85" s="2" customFormat="1" ht="18" customHeight="1" x14ac:dyDescent="0.25">
      <c r="A14" s="14" t="s">
        <v>225</v>
      </c>
      <c r="B14" s="15">
        <v>2112600</v>
      </c>
      <c r="C14" s="53"/>
      <c r="D14" s="15">
        <v>8866266</v>
      </c>
      <c r="E14" s="15">
        <v>414350</v>
      </c>
      <c r="F14" s="15">
        <v>212000</v>
      </c>
      <c r="G14" s="15">
        <v>0</v>
      </c>
      <c r="H14" s="15">
        <v>0</v>
      </c>
      <c r="I14" s="15">
        <v>0</v>
      </c>
      <c r="J14" s="15">
        <v>150000</v>
      </c>
      <c r="K14" s="15">
        <v>2600</v>
      </c>
      <c r="L14" s="15">
        <v>0</v>
      </c>
      <c r="M14" s="15">
        <v>0</v>
      </c>
      <c r="N14" s="15">
        <v>4646453</v>
      </c>
      <c r="O14" s="15">
        <v>26400</v>
      </c>
      <c r="P14" s="15">
        <v>42000</v>
      </c>
      <c r="Q14" s="15">
        <v>0</v>
      </c>
      <c r="R14" s="15">
        <v>0</v>
      </c>
      <c r="S14" s="15">
        <v>16472669</v>
      </c>
      <c r="T14" s="15">
        <v>969410</v>
      </c>
      <c r="U14" s="57"/>
      <c r="V14" s="15">
        <v>449295.13913999998</v>
      </c>
    </row>
    <row r="15" spans="1:85" s="2" customFormat="1" ht="8.25" customHeight="1" x14ac:dyDescent="0.25">
      <c r="A15" s="16"/>
      <c r="B15" s="17"/>
      <c r="C15" s="53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</row>
    <row r="16" spans="1:85" s="2" customFormat="1" ht="18" customHeight="1" x14ac:dyDescent="0.25">
      <c r="A16" s="41" t="s">
        <v>314</v>
      </c>
      <c r="B16" s="15">
        <v>25625775</v>
      </c>
      <c r="C16" s="53"/>
      <c r="D16" s="15">
        <v>1098962838</v>
      </c>
      <c r="E16" s="15">
        <v>85683931</v>
      </c>
      <c r="F16" s="15">
        <v>25431540</v>
      </c>
      <c r="G16" s="15">
        <v>365500</v>
      </c>
      <c r="H16" s="15">
        <v>3953284</v>
      </c>
      <c r="I16" s="15">
        <v>153856800</v>
      </c>
      <c r="J16" s="15">
        <v>4125000</v>
      </c>
      <c r="K16" s="15">
        <v>2802518</v>
      </c>
      <c r="L16" s="15">
        <v>16186</v>
      </c>
      <c r="M16" s="15">
        <v>500000</v>
      </c>
      <c r="N16" s="15">
        <v>88600558</v>
      </c>
      <c r="O16" s="15">
        <v>223300</v>
      </c>
      <c r="P16" s="15">
        <v>780163</v>
      </c>
      <c r="Q16" s="15">
        <v>0</v>
      </c>
      <c r="R16" s="15">
        <v>0</v>
      </c>
      <c r="S16" s="15">
        <v>1490927393</v>
      </c>
      <c r="T16" s="15">
        <f>SUM(T5:T14)</f>
        <v>33310139</v>
      </c>
      <c r="U16" s="15"/>
      <c r="V16" s="15">
        <v>29315123.690449998</v>
      </c>
    </row>
    <row r="17" spans="2:22" ht="29.25" customHeight="1" x14ac:dyDescent="0.25"/>
    <row r="18" spans="2:22" x14ac:dyDescent="0.25">
      <c r="S18" s="40"/>
      <c r="T18" s="40"/>
      <c r="V18" s="40"/>
    </row>
    <row r="20" spans="2:22" x14ac:dyDescent="0.25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</row>
  </sheetData>
  <sheetProtection sheet="1" objects="1" scenarios="1"/>
  <mergeCells count="14">
    <mergeCell ref="C3:C16"/>
    <mergeCell ref="H3:I3"/>
    <mergeCell ref="S3:V3"/>
    <mergeCell ref="H15:L15"/>
    <mergeCell ref="M15:R15"/>
    <mergeCell ref="S15:V15"/>
    <mergeCell ref="U5:U14"/>
    <mergeCell ref="D15:G15"/>
    <mergeCell ref="H2:L2"/>
    <mergeCell ref="M2:R2"/>
    <mergeCell ref="M1:V1"/>
    <mergeCell ref="B1:L1"/>
    <mergeCell ref="S2:V2"/>
    <mergeCell ref="B2:G2"/>
  </mergeCells>
  <pageMargins left="0.5" right="0.5" top="1.1000000000000001" bottom="0.25" header="0.3" footer="0.3"/>
  <pageSetup scale="70" pageOrder="overThenDown" orientation="landscape" r:id="rId1"/>
  <headerFooter>
    <oddHeader>&amp;C&amp;16NH DEPARTMENT OF REVENUE ADMINISTRATION&amp;11
&amp;14MUNICIPAL AND PROPERTY DIVISION&amp;11
&amp;12 2022 Exemptions and Tax Credits Granted
Summary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08C46-6EAF-4572-A8BE-8311B1A76A49}">
  <dimension ref="A1:CG21"/>
  <sheetViews>
    <sheetView zoomScale="85" zoomScaleNormal="85" workbookViewId="0">
      <pane xSplit="1" ySplit="4" topLeftCell="B5" activePane="bottomRight" state="frozen"/>
      <selection activeCell="B29" sqref="B29:B30"/>
      <selection pane="topRight" activeCell="B29" sqref="B29:B30"/>
      <selection pane="bottomLeft" activeCell="B29" sqref="B29:B30"/>
      <selection pane="bottomRight" activeCell="B5" sqref="B5"/>
    </sheetView>
  </sheetViews>
  <sheetFormatPr defaultRowHeight="15" x14ac:dyDescent="0.25"/>
  <cols>
    <col min="1" max="1" width="21.140625" style="3" customWidth="1"/>
    <col min="2" max="2" width="16.28515625" style="1" customWidth="1"/>
    <col min="3" max="3" width="1.7109375" style="3" customWidth="1"/>
    <col min="4" max="4" width="18.42578125" style="3" customWidth="1"/>
    <col min="5" max="7" width="14.5703125" style="3" customWidth="1"/>
    <col min="8" max="8" width="14.5703125" style="1" customWidth="1"/>
    <col min="9" max="9" width="14.42578125" style="1" customWidth="1"/>
    <col min="10" max="11" width="17.140625" style="1" customWidth="1"/>
    <col min="12" max="12" width="16.5703125" style="1" customWidth="1"/>
    <col min="13" max="13" width="17.28515625" style="1" customWidth="1"/>
    <col min="14" max="14" width="14.42578125" style="1" customWidth="1"/>
    <col min="15" max="15" width="14.7109375" style="1" customWidth="1"/>
    <col min="16" max="16" width="15" style="1" customWidth="1"/>
    <col min="17" max="17" width="13.7109375" style="1" customWidth="1"/>
    <col min="18" max="18" width="17.42578125" style="1" customWidth="1"/>
    <col min="19" max="19" width="14.28515625" style="1" customWidth="1"/>
    <col min="20" max="20" width="14" style="1" customWidth="1"/>
    <col min="21" max="21" width="11.140625" style="25" customWidth="1"/>
    <col min="22" max="22" width="16.85546875" style="1" customWidth="1"/>
    <col min="23" max="23" width="10.5703125" style="1" bestFit="1" customWidth="1"/>
    <col min="24" max="24" width="10.7109375" style="1" bestFit="1" customWidth="1"/>
    <col min="25" max="16384" width="9.140625" style="1"/>
  </cols>
  <sheetData>
    <row r="1" spans="1:85" s="6" customFormat="1" ht="23.25" customHeight="1" x14ac:dyDescent="0.35">
      <c r="A1" s="30"/>
      <c r="B1" s="59" t="s">
        <v>258</v>
      </c>
      <c r="C1" s="59"/>
      <c r="D1" s="59"/>
      <c r="E1" s="59"/>
      <c r="F1" s="59"/>
      <c r="G1" s="59"/>
      <c r="H1" s="59" t="s">
        <v>258</v>
      </c>
      <c r="I1" s="59"/>
      <c r="J1" s="59"/>
      <c r="K1" s="59"/>
      <c r="L1" s="59"/>
      <c r="M1" s="59" t="s">
        <v>258</v>
      </c>
      <c r="N1" s="59"/>
      <c r="O1" s="59"/>
      <c r="P1" s="59"/>
      <c r="Q1" s="59"/>
      <c r="R1" s="59"/>
      <c r="S1" s="60" t="s">
        <v>258</v>
      </c>
      <c r="T1" s="60"/>
      <c r="U1" s="60"/>
      <c r="V1" s="60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</row>
    <row r="2" spans="1:85" s="4" customFormat="1" ht="24" customHeight="1" x14ac:dyDescent="0.35">
      <c r="A2" s="31"/>
      <c r="B2" s="49" t="s">
        <v>297</v>
      </c>
      <c r="C2" s="49"/>
      <c r="D2" s="49"/>
      <c r="E2" s="49"/>
      <c r="F2" s="49"/>
      <c r="G2" s="49"/>
      <c r="H2" s="49" t="s">
        <v>298</v>
      </c>
      <c r="I2" s="49"/>
      <c r="J2" s="49"/>
      <c r="K2" s="49"/>
      <c r="L2" s="49"/>
      <c r="M2" s="50" t="s">
        <v>313</v>
      </c>
      <c r="N2" s="50"/>
      <c r="O2" s="50"/>
      <c r="P2" s="50"/>
      <c r="Q2" s="50"/>
      <c r="R2" s="50"/>
      <c r="S2" s="52" t="s">
        <v>324</v>
      </c>
      <c r="T2" s="52"/>
      <c r="U2" s="52"/>
      <c r="V2" s="52"/>
    </row>
    <row r="3" spans="1:85" s="7" customFormat="1" ht="18" customHeight="1" x14ac:dyDescent="0.25">
      <c r="A3" s="11"/>
      <c r="B3" s="19" t="s">
        <v>271</v>
      </c>
      <c r="C3" s="61"/>
      <c r="D3" s="12" t="s">
        <v>286</v>
      </c>
      <c r="E3" s="12" t="s">
        <v>279</v>
      </c>
      <c r="F3" s="12" t="s">
        <v>278</v>
      </c>
      <c r="G3" s="12" t="s">
        <v>280</v>
      </c>
      <c r="H3" s="54" t="s">
        <v>270</v>
      </c>
      <c r="I3" s="54"/>
      <c r="J3" s="12" t="s">
        <v>283</v>
      </c>
      <c r="K3" s="12" t="s">
        <v>272</v>
      </c>
      <c r="L3" s="12" t="s">
        <v>273</v>
      </c>
      <c r="M3" s="12" t="s">
        <v>275</v>
      </c>
      <c r="N3" s="12" t="s">
        <v>276</v>
      </c>
      <c r="O3" s="12" t="s">
        <v>277</v>
      </c>
      <c r="P3" s="12" t="s">
        <v>274</v>
      </c>
      <c r="Q3" s="12" t="s">
        <v>268</v>
      </c>
      <c r="R3" s="12" t="s">
        <v>269</v>
      </c>
      <c r="S3" s="26"/>
      <c r="T3" s="26"/>
      <c r="U3" s="26"/>
      <c r="V3" s="19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</row>
    <row r="4" spans="1:85" s="5" customFormat="1" ht="100.5" customHeight="1" x14ac:dyDescent="0.25">
      <c r="A4" s="32" t="s">
        <v>281</v>
      </c>
      <c r="B4" s="13" t="s">
        <v>308</v>
      </c>
      <c r="C4" s="61"/>
      <c r="D4" s="9" t="s">
        <v>302</v>
      </c>
      <c r="E4" s="9" t="s">
        <v>301</v>
      </c>
      <c r="F4" s="9" t="s">
        <v>300</v>
      </c>
      <c r="G4" s="9" t="s">
        <v>299</v>
      </c>
      <c r="H4" s="9" t="s">
        <v>311</v>
      </c>
      <c r="I4" s="9" t="s">
        <v>312</v>
      </c>
      <c r="J4" s="9" t="s">
        <v>285</v>
      </c>
      <c r="K4" s="9" t="s">
        <v>303</v>
      </c>
      <c r="L4" s="9" t="s">
        <v>304</v>
      </c>
      <c r="M4" s="9" t="s">
        <v>305</v>
      </c>
      <c r="N4" s="9" t="s">
        <v>306</v>
      </c>
      <c r="O4" s="9" t="s">
        <v>289</v>
      </c>
      <c r="P4" s="9" t="s">
        <v>290</v>
      </c>
      <c r="Q4" s="9" t="s">
        <v>291</v>
      </c>
      <c r="R4" s="9" t="s">
        <v>295</v>
      </c>
      <c r="S4" s="9" t="s">
        <v>292</v>
      </c>
      <c r="T4" s="9" t="s">
        <v>322</v>
      </c>
      <c r="U4" s="9" t="s">
        <v>293</v>
      </c>
      <c r="V4" s="13" t="s">
        <v>323</v>
      </c>
    </row>
    <row r="5" spans="1:85" s="8" customFormat="1" ht="18" customHeight="1" x14ac:dyDescent="0.25">
      <c r="A5" s="16" t="s">
        <v>5</v>
      </c>
      <c r="B5" s="17">
        <v>450000</v>
      </c>
      <c r="C5" s="61"/>
      <c r="D5" s="17">
        <v>2097800</v>
      </c>
      <c r="E5" s="17">
        <v>213400</v>
      </c>
      <c r="F5" s="17">
        <v>30000</v>
      </c>
      <c r="G5" s="17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17">
        <v>0</v>
      </c>
      <c r="N5" s="17">
        <v>353501</v>
      </c>
      <c r="O5" s="17">
        <v>0</v>
      </c>
      <c r="P5" s="17">
        <v>0</v>
      </c>
      <c r="Q5" s="17">
        <v>0</v>
      </c>
      <c r="R5" s="17">
        <v>0</v>
      </c>
      <c r="S5" s="17">
        <v>3144701</v>
      </c>
      <c r="T5" s="17">
        <v>322400</v>
      </c>
      <c r="U5" s="23">
        <v>1.137E-2</v>
      </c>
      <c r="V5" s="17">
        <v>39420.938369999996</v>
      </c>
      <c r="W5" s="2"/>
      <c r="X5" s="99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</row>
    <row r="6" spans="1:85" s="2" customFormat="1" ht="18" customHeight="1" x14ac:dyDescent="0.25">
      <c r="A6" s="14" t="s">
        <v>12</v>
      </c>
      <c r="B6" s="15">
        <v>0</v>
      </c>
      <c r="C6" s="61"/>
      <c r="D6" s="15">
        <v>1264500</v>
      </c>
      <c r="E6" s="15">
        <v>0</v>
      </c>
      <c r="F6" s="15">
        <v>45000</v>
      </c>
      <c r="G6" s="15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1309500</v>
      </c>
      <c r="T6" s="15">
        <v>172600</v>
      </c>
      <c r="U6" s="24">
        <v>2.1600000000000001E-2</v>
      </c>
      <c r="V6" s="15">
        <v>32013.360000000001</v>
      </c>
      <c r="X6" s="99"/>
    </row>
    <row r="7" spans="1:85" s="8" customFormat="1" ht="18" customHeight="1" x14ac:dyDescent="0.25">
      <c r="A7" s="16" t="s">
        <v>19</v>
      </c>
      <c r="B7" s="17">
        <v>1022200</v>
      </c>
      <c r="C7" s="61"/>
      <c r="D7" s="17">
        <v>5737000</v>
      </c>
      <c r="E7" s="17">
        <v>1927481</v>
      </c>
      <c r="F7" s="17">
        <v>60000</v>
      </c>
      <c r="G7" s="17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17">
        <v>0</v>
      </c>
      <c r="N7" s="17">
        <v>906158</v>
      </c>
      <c r="O7" s="17">
        <v>0</v>
      </c>
      <c r="P7" s="17">
        <v>0</v>
      </c>
      <c r="Q7" s="17">
        <v>0</v>
      </c>
      <c r="R7" s="17">
        <v>0</v>
      </c>
      <c r="S7" s="17">
        <v>9652839</v>
      </c>
      <c r="T7" s="17">
        <v>240500</v>
      </c>
      <c r="U7" s="23">
        <v>1.9109999999999999E-2</v>
      </c>
      <c r="V7" s="17">
        <v>189061.70828999998</v>
      </c>
      <c r="W7" s="2"/>
      <c r="X7" s="99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</row>
    <row r="8" spans="1:85" s="2" customFormat="1" ht="18" customHeight="1" x14ac:dyDescent="0.25">
      <c r="A8" s="14" t="s">
        <v>38</v>
      </c>
      <c r="B8" s="15">
        <v>0</v>
      </c>
      <c r="C8" s="61"/>
      <c r="D8" s="15">
        <v>85000</v>
      </c>
      <c r="E8" s="15">
        <v>0</v>
      </c>
      <c r="F8" s="15">
        <v>0</v>
      </c>
      <c r="G8" s="15">
        <v>0</v>
      </c>
      <c r="H8" s="22">
        <v>0</v>
      </c>
      <c r="I8" s="22">
        <v>0</v>
      </c>
      <c r="J8" s="15">
        <v>0</v>
      </c>
      <c r="K8" s="15">
        <v>0</v>
      </c>
      <c r="L8" s="15">
        <v>0</v>
      </c>
      <c r="M8" s="15">
        <v>0</v>
      </c>
      <c r="N8" s="15">
        <v>267160</v>
      </c>
      <c r="O8" s="15">
        <v>0</v>
      </c>
      <c r="P8" s="15">
        <v>0</v>
      </c>
      <c r="Q8" s="15">
        <v>0</v>
      </c>
      <c r="R8" s="15">
        <v>0</v>
      </c>
      <c r="S8" s="15">
        <v>352160</v>
      </c>
      <c r="T8" s="15">
        <v>39767</v>
      </c>
      <c r="U8" s="24">
        <v>8.9899999999999997E-3</v>
      </c>
      <c r="V8" s="15">
        <v>3523.42373</v>
      </c>
      <c r="X8" s="99"/>
    </row>
    <row r="9" spans="1:85" s="8" customFormat="1" ht="18" customHeight="1" x14ac:dyDescent="0.25">
      <c r="A9" s="16" t="s">
        <v>86</v>
      </c>
      <c r="B9" s="17">
        <v>403460</v>
      </c>
      <c r="C9" s="61"/>
      <c r="D9" s="17">
        <v>1964400</v>
      </c>
      <c r="E9" s="17">
        <v>0</v>
      </c>
      <c r="F9" s="17">
        <v>30000</v>
      </c>
      <c r="G9" s="17">
        <v>0</v>
      </c>
      <c r="H9" s="21">
        <v>0</v>
      </c>
      <c r="I9" s="21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2397860</v>
      </c>
      <c r="T9" s="17">
        <v>236000</v>
      </c>
      <c r="U9" s="23">
        <v>1.225E-2</v>
      </c>
      <c r="V9" s="17">
        <v>32264.785</v>
      </c>
      <c r="W9" s="2"/>
      <c r="X9" s="99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</row>
    <row r="10" spans="1:85" s="2" customFormat="1" ht="18" customHeight="1" x14ac:dyDescent="0.25">
      <c r="A10" s="14" t="s">
        <v>87</v>
      </c>
      <c r="B10" s="15">
        <v>325200</v>
      </c>
      <c r="C10" s="61"/>
      <c r="D10" s="15">
        <v>1766300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292100</v>
      </c>
      <c r="O10" s="15">
        <v>0</v>
      </c>
      <c r="P10" s="15">
        <v>0</v>
      </c>
      <c r="Q10" s="15">
        <v>0</v>
      </c>
      <c r="R10" s="15">
        <v>0</v>
      </c>
      <c r="S10" s="15">
        <v>2383600</v>
      </c>
      <c r="T10" s="15">
        <v>120100</v>
      </c>
      <c r="U10" s="24">
        <v>2.3970000000000002E-2</v>
      </c>
      <c r="V10" s="15">
        <v>60013.689000000006</v>
      </c>
      <c r="X10" s="99"/>
    </row>
    <row r="11" spans="1:85" s="8" customFormat="1" ht="18" customHeight="1" x14ac:dyDescent="0.25">
      <c r="A11" s="16" t="s">
        <v>126</v>
      </c>
      <c r="B11" s="17">
        <v>0</v>
      </c>
      <c r="C11" s="61"/>
      <c r="D11" s="17">
        <v>4120000</v>
      </c>
      <c r="E11" s="17">
        <v>0</v>
      </c>
      <c r="F11" s="17">
        <v>480000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4600000</v>
      </c>
      <c r="T11" s="17">
        <v>429200</v>
      </c>
      <c r="U11" s="23">
        <v>1.485E-2</v>
      </c>
      <c r="V11" s="17">
        <v>74683.62</v>
      </c>
      <c r="W11" s="2"/>
      <c r="X11" s="99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</row>
    <row r="12" spans="1:85" s="2" customFormat="1" ht="18" customHeight="1" x14ac:dyDescent="0.25">
      <c r="A12" s="14" t="s">
        <v>151</v>
      </c>
      <c r="B12" s="15">
        <v>0</v>
      </c>
      <c r="C12" s="61"/>
      <c r="D12" s="15">
        <v>1662900</v>
      </c>
      <c r="E12" s="15">
        <v>1188300</v>
      </c>
      <c r="F12" s="15">
        <v>203100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1345474</v>
      </c>
      <c r="O12" s="15">
        <v>0</v>
      </c>
      <c r="P12" s="15">
        <v>0</v>
      </c>
      <c r="Q12" s="15">
        <v>0</v>
      </c>
      <c r="R12" s="15">
        <v>0</v>
      </c>
      <c r="S12" s="15">
        <v>4399774</v>
      </c>
      <c r="T12" s="15">
        <v>314625</v>
      </c>
      <c r="U12" s="24">
        <v>1.397E-2</v>
      </c>
      <c r="V12" s="15">
        <v>65860.154030000005</v>
      </c>
      <c r="X12" s="99"/>
    </row>
    <row r="13" spans="1:85" s="8" customFormat="1" ht="18" customHeight="1" x14ac:dyDescent="0.25">
      <c r="A13" s="16" t="s">
        <v>166</v>
      </c>
      <c r="B13" s="17">
        <v>0</v>
      </c>
      <c r="C13" s="61"/>
      <c r="D13" s="17">
        <v>571700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150000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721700</v>
      </c>
      <c r="T13" s="17">
        <v>68600</v>
      </c>
      <c r="U13" s="23">
        <v>1.9390000000000001E-2</v>
      </c>
      <c r="V13" s="17">
        <v>15323.917000000001</v>
      </c>
      <c r="W13" s="2"/>
      <c r="X13" s="99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</row>
    <row r="14" spans="1:85" s="2" customFormat="1" ht="18" customHeight="1" x14ac:dyDescent="0.25">
      <c r="A14" s="14" t="s">
        <v>206</v>
      </c>
      <c r="B14" s="15">
        <v>0</v>
      </c>
      <c r="C14" s="61"/>
      <c r="D14" s="15">
        <v>640000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740000</v>
      </c>
      <c r="O14" s="15">
        <v>0</v>
      </c>
      <c r="P14" s="15">
        <v>0</v>
      </c>
      <c r="Q14" s="15">
        <v>0</v>
      </c>
      <c r="R14" s="15">
        <v>0</v>
      </c>
      <c r="S14" s="15">
        <v>1380000</v>
      </c>
      <c r="T14" s="15">
        <v>108700</v>
      </c>
      <c r="U14" s="24">
        <v>1.9869999999999999E-2</v>
      </c>
      <c r="V14" s="15">
        <v>29580.468999999997</v>
      </c>
      <c r="X14" s="99"/>
    </row>
    <row r="15" spans="1:85" s="8" customFormat="1" ht="18" customHeight="1" x14ac:dyDescent="0.25">
      <c r="A15" s="16" t="s">
        <v>234</v>
      </c>
      <c r="B15" s="17">
        <v>0</v>
      </c>
      <c r="C15" s="61"/>
      <c r="D15" s="17">
        <v>1819200</v>
      </c>
      <c r="E15" s="17">
        <v>213900</v>
      </c>
      <c r="F15" s="17">
        <v>69200</v>
      </c>
      <c r="G15" s="17">
        <v>0</v>
      </c>
      <c r="H15" s="17">
        <v>0</v>
      </c>
      <c r="I15" s="17">
        <v>0</v>
      </c>
      <c r="J15" s="17">
        <v>150000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2252300</v>
      </c>
      <c r="T15" s="17">
        <v>116000</v>
      </c>
      <c r="U15" s="23">
        <v>1.6070000000000001E-2</v>
      </c>
      <c r="V15" s="17">
        <v>38058.581000000006</v>
      </c>
      <c r="W15" s="2"/>
      <c r="X15" s="99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85" s="2" customFormat="1" ht="8.25" customHeight="1" x14ac:dyDescent="0.25">
      <c r="A16" s="14"/>
      <c r="B16" s="15"/>
      <c r="C16" s="61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15"/>
    </row>
    <row r="17" spans="1:85" s="8" customFormat="1" ht="17.25" customHeight="1" x14ac:dyDescent="0.25">
      <c r="A17" s="34" t="s">
        <v>315</v>
      </c>
      <c r="B17" s="17">
        <v>2200860</v>
      </c>
      <c r="C17" s="61"/>
      <c r="D17" s="17">
        <v>21728800</v>
      </c>
      <c r="E17" s="17">
        <v>3543081</v>
      </c>
      <c r="F17" s="17">
        <v>917300</v>
      </c>
      <c r="G17" s="17">
        <v>0</v>
      </c>
      <c r="H17" s="17">
        <v>0</v>
      </c>
      <c r="I17" s="17">
        <v>0</v>
      </c>
      <c r="J17" s="17">
        <v>300000</v>
      </c>
      <c r="K17" s="17">
        <v>0</v>
      </c>
      <c r="L17" s="17">
        <v>0</v>
      </c>
      <c r="M17" s="17">
        <v>0</v>
      </c>
      <c r="N17" s="17">
        <v>3904393</v>
      </c>
      <c r="O17" s="17">
        <v>0</v>
      </c>
      <c r="P17" s="17">
        <v>0</v>
      </c>
      <c r="Q17" s="17">
        <v>0</v>
      </c>
      <c r="R17" s="17">
        <v>0</v>
      </c>
      <c r="S17" s="17">
        <v>32594434</v>
      </c>
      <c r="T17" s="17">
        <v>2168492</v>
      </c>
      <c r="U17" s="23"/>
      <c r="V17" s="17">
        <v>579804.64542000007</v>
      </c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9" spans="1:85" x14ac:dyDescent="0.25"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</row>
    <row r="20" spans="1:85" x14ac:dyDescent="0.25">
      <c r="C20" s="1"/>
      <c r="D20" s="1"/>
      <c r="E20" s="1"/>
      <c r="F20" s="1"/>
      <c r="G20" s="1"/>
      <c r="U20" s="1"/>
    </row>
    <row r="21" spans="1:85" x14ac:dyDescent="0.25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</row>
  </sheetData>
  <sheetProtection sheet="1" objects="1" scenarios="1"/>
  <mergeCells count="14">
    <mergeCell ref="M16:R16"/>
    <mergeCell ref="S16:U16"/>
    <mergeCell ref="B1:G1"/>
    <mergeCell ref="S1:V1"/>
    <mergeCell ref="S2:V2"/>
    <mergeCell ref="B2:G2"/>
    <mergeCell ref="H3:I3"/>
    <mergeCell ref="M2:R2"/>
    <mergeCell ref="H1:L1"/>
    <mergeCell ref="M1:R1"/>
    <mergeCell ref="H2:L2"/>
    <mergeCell ref="D16:G16"/>
    <mergeCell ref="C3:C17"/>
    <mergeCell ref="H16:L16"/>
  </mergeCells>
  <pageMargins left="0.5" right="0.5" top="1.1000000000000001" bottom="0.25" header="0.3" footer="0.3"/>
  <pageSetup scale="70" orientation="landscape" r:id="rId1"/>
  <headerFooter>
    <oddHeader>&amp;C&amp;16NH DEPARTMENT OF REVENUE ADMINISTRATION&amp;11
&amp;14MUNICIPAL AND PROPERTY DIVISION&amp;11
&amp;12 2022 Exemptions and Tax Credits Granted 
Summary Report</oddHeader>
  </headerFooter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A1C45-0F5B-4B8C-8081-DBEC34358353}">
  <dimension ref="A1:CG30"/>
  <sheetViews>
    <sheetView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21" style="3" customWidth="1"/>
    <col min="2" max="2" width="14.7109375" style="3" customWidth="1"/>
    <col min="3" max="3" width="1.7109375" style="3" customWidth="1"/>
    <col min="4" max="4" width="19.140625" style="3" customWidth="1"/>
    <col min="5" max="7" width="14" style="3" customWidth="1"/>
    <col min="8" max="9" width="14.85546875" style="1" customWidth="1"/>
    <col min="10" max="12" width="17.140625" style="1" customWidth="1"/>
    <col min="13" max="13" width="17.5703125" style="1" customWidth="1"/>
    <col min="14" max="14" width="14.28515625" style="1" customWidth="1"/>
    <col min="15" max="15" width="14.42578125" style="1" customWidth="1"/>
    <col min="16" max="16" width="15.85546875" style="1" customWidth="1"/>
    <col min="17" max="17" width="14.7109375" style="1" customWidth="1"/>
    <col min="18" max="18" width="18" style="1" customWidth="1"/>
    <col min="19" max="19" width="16.85546875" style="1" customWidth="1"/>
    <col min="20" max="20" width="15.28515625" style="1" customWidth="1"/>
    <col min="21" max="21" width="11.7109375" style="25" customWidth="1"/>
    <col min="22" max="22" width="17.140625" style="1" customWidth="1"/>
    <col min="23" max="23" width="9.140625" style="1"/>
    <col min="24" max="24" width="13" style="1" customWidth="1"/>
    <col min="25" max="16384" width="9.140625" style="1"/>
  </cols>
  <sheetData>
    <row r="1" spans="1:85" s="6" customFormat="1" ht="23.25" customHeight="1" x14ac:dyDescent="0.35">
      <c r="A1" s="30"/>
      <c r="B1" s="59" t="s">
        <v>259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 t="s">
        <v>259</v>
      </c>
      <c r="N1" s="59"/>
      <c r="O1" s="59"/>
      <c r="P1" s="59"/>
      <c r="Q1" s="59"/>
      <c r="R1" s="59"/>
      <c r="S1" s="59"/>
      <c r="T1" s="59"/>
      <c r="U1" s="59"/>
      <c r="V1" s="59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</row>
    <row r="2" spans="1:85" s="4" customFormat="1" ht="24" customHeight="1" x14ac:dyDescent="0.35">
      <c r="A2" s="31"/>
      <c r="B2" s="49" t="s">
        <v>297</v>
      </c>
      <c r="C2" s="49"/>
      <c r="D2" s="49"/>
      <c r="E2" s="49"/>
      <c r="F2" s="49"/>
      <c r="G2" s="49"/>
      <c r="H2" s="49" t="s">
        <v>298</v>
      </c>
      <c r="I2" s="49"/>
      <c r="J2" s="49"/>
      <c r="K2" s="49"/>
      <c r="L2" s="49"/>
      <c r="M2" s="50" t="s">
        <v>313</v>
      </c>
      <c r="N2" s="50"/>
      <c r="O2" s="50"/>
      <c r="P2" s="50"/>
      <c r="Q2" s="50"/>
      <c r="R2" s="50"/>
      <c r="S2" s="52" t="s">
        <v>326</v>
      </c>
      <c r="T2" s="52"/>
      <c r="U2" s="52"/>
      <c r="V2" s="52"/>
    </row>
    <row r="3" spans="1:85" s="7" customFormat="1" ht="18" customHeight="1" x14ac:dyDescent="0.25">
      <c r="A3" s="11"/>
      <c r="B3" s="12" t="s">
        <v>271</v>
      </c>
      <c r="C3" s="62"/>
      <c r="D3" s="12" t="s">
        <v>286</v>
      </c>
      <c r="E3" s="12" t="s">
        <v>279</v>
      </c>
      <c r="F3" s="12" t="s">
        <v>278</v>
      </c>
      <c r="G3" s="12" t="s">
        <v>280</v>
      </c>
      <c r="H3" s="54" t="s">
        <v>270</v>
      </c>
      <c r="I3" s="54"/>
      <c r="J3" s="12" t="s">
        <v>283</v>
      </c>
      <c r="K3" s="12" t="s">
        <v>272</v>
      </c>
      <c r="L3" s="12" t="s">
        <v>273</v>
      </c>
      <c r="M3" s="12" t="s">
        <v>275</v>
      </c>
      <c r="N3" s="12" t="s">
        <v>276</v>
      </c>
      <c r="O3" s="12" t="s">
        <v>277</v>
      </c>
      <c r="P3" s="12" t="s">
        <v>274</v>
      </c>
      <c r="Q3" s="12" t="s">
        <v>268</v>
      </c>
      <c r="R3" s="12" t="s">
        <v>269</v>
      </c>
      <c r="S3" s="55"/>
      <c r="T3" s="55"/>
      <c r="U3" s="55"/>
      <c r="V3" s="19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</row>
    <row r="4" spans="1:85" s="5" customFormat="1" ht="100.5" customHeight="1" x14ac:dyDescent="0.25">
      <c r="A4" s="32" t="s">
        <v>281</v>
      </c>
      <c r="B4" s="13" t="s">
        <v>308</v>
      </c>
      <c r="C4" s="62"/>
      <c r="D4" s="9" t="s">
        <v>302</v>
      </c>
      <c r="E4" s="9" t="s">
        <v>301</v>
      </c>
      <c r="F4" s="9" t="s">
        <v>300</v>
      </c>
      <c r="G4" s="9" t="s">
        <v>299</v>
      </c>
      <c r="H4" s="9" t="s">
        <v>311</v>
      </c>
      <c r="I4" s="9" t="s">
        <v>312</v>
      </c>
      <c r="J4" s="9" t="s">
        <v>285</v>
      </c>
      <c r="K4" s="9" t="s">
        <v>284</v>
      </c>
      <c r="L4" s="9" t="s">
        <v>296</v>
      </c>
      <c r="M4" s="9" t="s">
        <v>287</v>
      </c>
      <c r="N4" s="9" t="s">
        <v>288</v>
      </c>
      <c r="O4" s="9" t="s">
        <v>289</v>
      </c>
      <c r="P4" s="9" t="s">
        <v>290</v>
      </c>
      <c r="Q4" s="9" t="s">
        <v>291</v>
      </c>
      <c r="R4" s="9" t="s">
        <v>295</v>
      </c>
      <c r="S4" s="9" t="s">
        <v>292</v>
      </c>
      <c r="T4" s="9" t="s">
        <v>325</v>
      </c>
      <c r="U4" s="9" t="s">
        <v>293</v>
      </c>
      <c r="V4" s="13" t="s">
        <v>310</v>
      </c>
    </row>
    <row r="5" spans="1:85" s="8" customFormat="1" ht="18" customHeight="1" x14ac:dyDescent="0.25">
      <c r="A5" s="16" t="s">
        <v>1</v>
      </c>
      <c r="B5" s="17">
        <v>0</v>
      </c>
      <c r="C5" s="62"/>
      <c r="D5" s="17">
        <v>11200</v>
      </c>
      <c r="E5" s="17">
        <v>0</v>
      </c>
      <c r="F5" s="17">
        <v>0</v>
      </c>
      <c r="G5" s="17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11200</v>
      </c>
      <c r="T5" s="17">
        <v>15500</v>
      </c>
      <c r="U5" s="23">
        <v>1.09E-2</v>
      </c>
      <c r="V5" s="17">
        <v>291.02999999999997</v>
      </c>
      <c r="W5" s="2"/>
      <c r="X5" s="99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</row>
    <row r="6" spans="1:85" s="2" customFormat="1" ht="18" customHeight="1" x14ac:dyDescent="0.25">
      <c r="A6" s="14" t="s">
        <v>14</v>
      </c>
      <c r="B6" s="15">
        <v>0</v>
      </c>
      <c r="C6" s="62"/>
      <c r="D6" s="15">
        <v>320000</v>
      </c>
      <c r="E6" s="15">
        <v>0</v>
      </c>
      <c r="F6" s="15">
        <v>0</v>
      </c>
      <c r="G6" s="15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320000</v>
      </c>
      <c r="T6" s="15">
        <v>49740</v>
      </c>
      <c r="U6" s="24">
        <v>4.9699999999999996E-3</v>
      </c>
      <c r="V6" s="15">
        <v>1837.6077999999998</v>
      </c>
      <c r="X6" s="99"/>
    </row>
    <row r="7" spans="1:85" s="8" customFormat="1" ht="18" customHeight="1" x14ac:dyDescent="0.25">
      <c r="A7" s="16" t="s">
        <v>30</v>
      </c>
      <c r="B7" s="17">
        <v>0</v>
      </c>
      <c r="C7" s="62"/>
      <c r="D7" s="17">
        <v>120000</v>
      </c>
      <c r="E7" s="17">
        <v>90000</v>
      </c>
      <c r="F7" s="17">
        <v>0</v>
      </c>
      <c r="G7" s="17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210000</v>
      </c>
      <c r="T7" s="17">
        <v>17950</v>
      </c>
      <c r="U7" s="23">
        <v>1.9230000000000001E-2</v>
      </c>
      <c r="V7" s="17">
        <v>4383.4785000000002</v>
      </c>
      <c r="W7" s="2"/>
      <c r="X7" s="99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</row>
    <row r="8" spans="1:85" s="2" customFormat="1" ht="18" customHeight="1" x14ac:dyDescent="0.25">
      <c r="A8" s="14" t="s">
        <v>41</v>
      </c>
      <c r="B8" s="15">
        <v>0</v>
      </c>
      <c r="C8" s="62"/>
      <c r="D8" s="15">
        <v>0</v>
      </c>
      <c r="E8" s="15">
        <v>0</v>
      </c>
      <c r="F8" s="15">
        <v>0</v>
      </c>
      <c r="G8" s="15">
        <v>0</v>
      </c>
      <c r="H8" s="22">
        <v>0</v>
      </c>
      <c r="I8" s="22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15000</v>
      </c>
      <c r="U8" s="24">
        <v>1.337E-2</v>
      </c>
      <c r="V8" s="15">
        <v>200.55</v>
      </c>
      <c r="X8" s="99"/>
    </row>
    <row r="9" spans="1:85" s="8" customFormat="1" ht="18" customHeight="1" x14ac:dyDescent="0.25">
      <c r="A9" s="16" t="s">
        <v>50</v>
      </c>
      <c r="B9" s="17">
        <v>0</v>
      </c>
      <c r="C9" s="62"/>
      <c r="D9" s="17">
        <v>3956500</v>
      </c>
      <c r="E9" s="17">
        <v>1176000</v>
      </c>
      <c r="F9" s="17">
        <v>75000</v>
      </c>
      <c r="G9" s="17">
        <v>0</v>
      </c>
      <c r="H9" s="21">
        <v>0</v>
      </c>
      <c r="I9" s="21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5207500</v>
      </c>
      <c r="T9" s="17">
        <v>316667</v>
      </c>
      <c r="U9" s="23">
        <v>1.7080000000000001E-2</v>
      </c>
      <c r="V9" s="17">
        <v>94352.772360000003</v>
      </c>
      <c r="W9" s="2"/>
      <c r="X9" s="99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</row>
    <row r="10" spans="1:85" s="2" customFormat="1" ht="18" customHeight="1" x14ac:dyDescent="0.25">
      <c r="A10" s="14" t="s">
        <v>71</v>
      </c>
      <c r="B10" s="15">
        <v>0</v>
      </c>
      <c r="C10" s="62"/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21000</v>
      </c>
      <c r="U10" s="24">
        <v>1.076E-2</v>
      </c>
      <c r="V10" s="15">
        <v>225.96</v>
      </c>
      <c r="X10" s="99"/>
    </row>
    <row r="11" spans="1:85" s="8" customFormat="1" ht="18" customHeight="1" x14ac:dyDescent="0.25">
      <c r="A11" s="16" t="s">
        <v>72</v>
      </c>
      <c r="B11" s="17">
        <v>0</v>
      </c>
      <c r="C11" s="62"/>
      <c r="D11" s="17">
        <v>170000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161600</v>
      </c>
      <c r="O11" s="17">
        <v>0</v>
      </c>
      <c r="P11" s="17">
        <v>7000</v>
      </c>
      <c r="Q11" s="17">
        <v>0</v>
      </c>
      <c r="R11" s="17">
        <v>0</v>
      </c>
      <c r="S11" s="17">
        <v>338600</v>
      </c>
      <c r="T11" s="17">
        <v>49750</v>
      </c>
      <c r="U11" s="23">
        <v>2.3570000000000001E-2</v>
      </c>
      <c r="V11" s="17">
        <v>9153.4094999999998</v>
      </c>
      <c r="W11" s="2"/>
      <c r="X11" s="99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</row>
    <row r="12" spans="1:85" s="2" customFormat="1" ht="18" customHeight="1" x14ac:dyDescent="0.25">
      <c r="A12" s="14" t="s">
        <v>84</v>
      </c>
      <c r="B12" s="15">
        <v>0</v>
      </c>
      <c r="C12" s="62"/>
      <c r="D12" s="15">
        <v>175000</v>
      </c>
      <c r="E12" s="15">
        <v>20000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195000</v>
      </c>
      <c r="T12" s="15">
        <v>30950</v>
      </c>
      <c r="U12" s="24">
        <v>1.023E-2</v>
      </c>
      <c r="V12" s="15">
        <v>2311.4684999999999</v>
      </c>
      <c r="X12" s="99"/>
    </row>
    <row r="13" spans="1:85" s="8" customFormat="1" ht="18" customHeight="1" x14ac:dyDescent="0.25">
      <c r="A13" s="16" t="s">
        <v>100</v>
      </c>
      <c r="B13" s="17">
        <v>0</v>
      </c>
      <c r="C13" s="62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10000</v>
      </c>
      <c r="U13" s="23">
        <v>3.47E-3</v>
      </c>
      <c r="V13" s="17">
        <v>34.700000000000003</v>
      </c>
      <c r="W13" s="2"/>
      <c r="X13" s="99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</row>
    <row r="14" spans="1:85" s="2" customFormat="1" ht="18" customHeight="1" x14ac:dyDescent="0.25">
      <c r="A14" s="14" t="s">
        <v>107</v>
      </c>
      <c r="B14" s="15">
        <v>0</v>
      </c>
      <c r="C14" s="62"/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200</v>
      </c>
      <c r="U14" s="24">
        <v>4.1900000000000001E-3</v>
      </c>
      <c r="V14" s="15">
        <v>0.83800000000000008</v>
      </c>
      <c r="X14" s="99"/>
    </row>
    <row r="15" spans="1:85" s="8" customFormat="1" ht="18" customHeight="1" x14ac:dyDescent="0.25">
      <c r="A15" s="16" t="s">
        <v>119</v>
      </c>
      <c r="B15" s="17">
        <v>0</v>
      </c>
      <c r="C15" s="62"/>
      <c r="D15" s="17">
        <v>57750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263650</v>
      </c>
      <c r="O15" s="17">
        <v>0</v>
      </c>
      <c r="P15" s="17">
        <v>0</v>
      </c>
      <c r="Q15" s="17">
        <v>0</v>
      </c>
      <c r="R15" s="17">
        <v>0</v>
      </c>
      <c r="S15" s="17">
        <v>321400</v>
      </c>
      <c r="T15" s="17">
        <v>29250</v>
      </c>
      <c r="U15" s="23">
        <v>1.09E-2</v>
      </c>
      <c r="V15" s="17">
        <v>3822.085</v>
      </c>
      <c r="W15" s="2"/>
      <c r="X15" s="99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</row>
    <row r="16" spans="1:85" s="2" customFormat="1" ht="18" customHeight="1" x14ac:dyDescent="0.25">
      <c r="A16" s="14" t="s">
        <v>145</v>
      </c>
      <c r="B16" s="15">
        <v>0</v>
      </c>
      <c r="C16" s="62"/>
      <c r="D16" s="15">
        <v>587000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620688</v>
      </c>
      <c r="O16" s="15">
        <v>0</v>
      </c>
      <c r="P16" s="15">
        <v>0</v>
      </c>
      <c r="Q16" s="15">
        <v>0</v>
      </c>
      <c r="R16" s="15">
        <v>0</v>
      </c>
      <c r="S16" s="15">
        <v>1207688</v>
      </c>
      <c r="T16" s="15">
        <v>91000</v>
      </c>
      <c r="U16" s="24">
        <v>1.549E-2</v>
      </c>
      <c r="V16" s="15">
        <v>20116.67712</v>
      </c>
      <c r="X16" s="99"/>
    </row>
    <row r="17" spans="1:85" s="8" customFormat="1" ht="18" customHeight="1" x14ac:dyDescent="0.25">
      <c r="A17" s="16" t="s">
        <v>160</v>
      </c>
      <c r="B17" s="17">
        <v>0</v>
      </c>
      <c r="C17" s="62"/>
      <c r="D17" s="17">
        <v>925000</v>
      </c>
      <c r="E17" s="17">
        <v>0</v>
      </c>
      <c r="F17" s="17">
        <v>50000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295400</v>
      </c>
      <c r="O17" s="17">
        <v>0</v>
      </c>
      <c r="P17" s="17">
        <v>0</v>
      </c>
      <c r="Q17" s="17">
        <v>0</v>
      </c>
      <c r="R17" s="17">
        <v>0</v>
      </c>
      <c r="S17" s="17">
        <v>1270400</v>
      </c>
      <c r="T17" s="17">
        <v>165200</v>
      </c>
      <c r="U17" s="23">
        <v>4.7800000000000004E-3</v>
      </c>
      <c r="V17" s="17">
        <v>6862.1680000000006</v>
      </c>
      <c r="W17" s="2"/>
      <c r="X17" s="99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1:85" s="2" customFormat="1" ht="18" customHeight="1" x14ac:dyDescent="0.25">
      <c r="A18" s="14" t="s">
        <v>183</v>
      </c>
      <c r="B18" s="15">
        <v>0</v>
      </c>
      <c r="C18" s="62"/>
      <c r="D18" s="15">
        <v>3790000</v>
      </c>
      <c r="E18" s="15">
        <v>0</v>
      </c>
      <c r="F18" s="15">
        <v>30000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2000</v>
      </c>
      <c r="O18" s="15">
        <v>0</v>
      </c>
      <c r="P18" s="15">
        <v>0</v>
      </c>
      <c r="Q18" s="15">
        <v>0</v>
      </c>
      <c r="R18" s="15">
        <v>0</v>
      </c>
      <c r="S18" s="15">
        <v>3822000</v>
      </c>
      <c r="T18" s="15">
        <v>173000</v>
      </c>
      <c r="U18" s="24">
        <v>1.8380000000000001E-2</v>
      </c>
      <c r="V18" s="15">
        <v>73428.100000000006</v>
      </c>
      <c r="X18" s="99"/>
    </row>
    <row r="19" spans="1:85" s="8" customFormat="1" ht="18" customHeight="1" x14ac:dyDescent="0.25">
      <c r="A19" s="16" t="s">
        <v>208</v>
      </c>
      <c r="B19" s="17">
        <v>0</v>
      </c>
      <c r="C19" s="62"/>
      <c r="D19" s="17">
        <v>150000</v>
      </c>
      <c r="E19" s="17">
        <v>0</v>
      </c>
      <c r="F19" s="17">
        <v>15000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400000</v>
      </c>
      <c r="O19" s="17">
        <v>0</v>
      </c>
      <c r="P19" s="17">
        <v>165000</v>
      </c>
      <c r="Q19" s="17">
        <v>0</v>
      </c>
      <c r="R19" s="17">
        <v>0</v>
      </c>
      <c r="S19" s="17">
        <v>730000</v>
      </c>
      <c r="T19" s="17">
        <v>99503</v>
      </c>
      <c r="U19" s="23">
        <v>1.4409999999999999E-2</v>
      </c>
      <c r="V19" s="17">
        <v>11953.138229999999</v>
      </c>
      <c r="W19" s="2"/>
      <c r="X19" s="99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</row>
    <row r="20" spans="1:85" s="2" customFormat="1" ht="18" customHeight="1" x14ac:dyDescent="0.25">
      <c r="A20" s="14" t="s">
        <v>230</v>
      </c>
      <c r="B20" s="15">
        <v>0</v>
      </c>
      <c r="C20" s="62"/>
      <c r="D20" s="15">
        <v>812500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3600</v>
      </c>
      <c r="L20" s="15">
        <v>0</v>
      </c>
      <c r="M20" s="15">
        <v>0</v>
      </c>
      <c r="N20" s="15">
        <v>1221230</v>
      </c>
      <c r="O20" s="15">
        <v>0</v>
      </c>
      <c r="P20" s="15">
        <v>5000</v>
      </c>
      <c r="Q20" s="15">
        <v>0</v>
      </c>
      <c r="R20" s="15">
        <v>0</v>
      </c>
      <c r="S20" s="15">
        <v>2042330</v>
      </c>
      <c r="T20" s="15">
        <v>79100</v>
      </c>
      <c r="U20" s="24">
        <v>2.3769999999999999E-2</v>
      </c>
      <c r="V20" s="15">
        <v>50426.391100000001</v>
      </c>
      <c r="X20" s="99"/>
    </row>
    <row r="21" spans="1:85" s="8" customFormat="1" ht="18" customHeight="1" x14ac:dyDescent="0.25">
      <c r="A21" s="16" t="s">
        <v>236</v>
      </c>
      <c r="B21" s="17">
        <v>0</v>
      </c>
      <c r="C21" s="62"/>
      <c r="D21" s="17">
        <v>260000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260000</v>
      </c>
      <c r="T21" s="17">
        <v>103150</v>
      </c>
      <c r="U21" s="23">
        <v>6.4400000000000004E-3</v>
      </c>
      <c r="V21" s="17">
        <v>2338.6860000000001</v>
      </c>
      <c r="W21" s="2"/>
      <c r="X21" s="99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</row>
    <row r="22" spans="1:85" s="2" customFormat="1" ht="18" customHeight="1" x14ac:dyDescent="0.25">
      <c r="A22" s="14" t="s">
        <v>238</v>
      </c>
      <c r="B22" s="15">
        <v>0</v>
      </c>
      <c r="C22" s="62"/>
      <c r="D22" s="15">
        <v>1088200</v>
      </c>
      <c r="E22" s="15">
        <v>0</v>
      </c>
      <c r="F22" s="15">
        <v>60000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134200</v>
      </c>
      <c r="O22" s="15">
        <v>0</v>
      </c>
      <c r="P22" s="15">
        <v>4000</v>
      </c>
      <c r="Q22" s="15">
        <v>0</v>
      </c>
      <c r="R22" s="15">
        <v>0</v>
      </c>
      <c r="S22" s="15">
        <v>1286400</v>
      </c>
      <c r="T22" s="15">
        <v>289500</v>
      </c>
      <c r="U22" s="24">
        <v>1.225E-2</v>
      </c>
      <c r="V22" s="15">
        <v>19304.775000000001</v>
      </c>
      <c r="X22" s="99"/>
    </row>
    <row r="23" spans="1:85" s="8" customFormat="1" ht="18" customHeight="1" x14ac:dyDescent="0.25">
      <c r="A23" s="16" t="s">
        <v>255</v>
      </c>
      <c r="B23" s="17">
        <v>0</v>
      </c>
      <c r="C23" s="62"/>
      <c r="D23" s="17">
        <v>4996900</v>
      </c>
      <c r="E23" s="17">
        <v>0</v>
      </c>
      <c r="F23" s="17">
        <v>60000</v>
      </c>
      <c r="G23" s="17">
        <v>0</v>
      </c>
      <c r="H23" s="17">
        <v>0</v>
      </c>
      <c r="I23" s="17">
        <v>0</v>
      </c>
      <c r="J23" s="17">
        <v>300000</v>
      </c>
      <c r="K23" s="17">
        <v>0</v>
      </c>
      <c r="L23" s="17">
        <v>0</v>
      </c>
      <c r="M23" s="17">
        <v>0</v>
      </c>
      <c r="N23" s="17">
        <v>272500</v>
      </c>
      <c r="O23" s="17">
        <v>0</v>
      </c>
      <c r="P23" s="17">
        <v>0</v>
      </c>
      <c r="Q23" s="17">
        <v>0</v>
      </c>
      <c r="R23" s="17">
        <v>0</v>
      </c>
      <c r="S23" s="17">
        <v>5629400</v>
      </c>
      <c r="T23" s="17">
        <v>224150</v>
      </c>
      <c r="U23" s="23">
        <v>1.3220000000000001E-2</v>
      </c>
      <c r="V23" s="17">
        <v>77383.931000000011</v>
      </c>
      <c r="W23" s="2"/>
      <c r="X23" s="99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</row>
    <row r="24" spans="1:85" s="2" customFormat="1" ht="8.25" customHeight="1" x14ac:dyDescent="0.25">
      <c r="A24" s="14"/>
      <c r="B24" s="15"/>
      <c r="C24" s="62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15"/>
    </row>
    <row r="25" spans="1:85" s="8" customFormat="1" ht="17.25" customHeight="1" x14ac:dyDescent="0.25">
      <c r="A25" s="34" t="s">
        <v>315</v>
      </c>
      <c r="B25" s="17">
        <v>0</v>
      </c>
      <c r="C25" s="62"/>
      <c r="D25" s="17">
        <v>17420050</v>
      </c>
      <c r="E25" s="17">
        <v>1286000</v>
      </c>
      <c r="F25" s="17">
        <v>290000</v>
      </c>
      <c r="G25" s="17">
        <v>0</v>
      </c>
      <c r="H25" s="17">
        <v>0</v>
      </c>
      <c r="I25" s="17">
        <v>0</v>
      </c>
      <c r="J25" s="17">
        <v>300000</v>
      </c>
      <c r="K25" s="17">
        <v>3600</v>
      </c>
      <c r="L25" s="17">
        <v>0</v>
      </c>
      <c r="M25" s="17">
        <v>0</v>
      </c>
      <c r="N25" s="17">
        <v>3371268</v>
      </c>
      <c r="O25" s="17">
        <v>0</v>
      </c>
      <c r="P25" s="17">
        <v>181000</v>
      </c>
      <c r="Q25" s="17">
        <v>0</v>
      </c>
      <c r="R25" s="17">
        <v>0</v>
      </c>
      <c r="S25" s="17">
        <v>22851918</v>
      </c>
      <c r="T25" s="17">
        <v>1780610</v>
      </c>
      <c r="U25" s="23"/>
      <c r="V25" s="17">
        <v>378427.76611000008</v>
      </c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</row>
    <row r="26" spans="1:85" x14ac:dyDescent="0.25">
      <c r="X26" s="40"/>
    </row>
    <row r="27" spans="1:85" x14ac:dyDescent="0.2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85" x14ac:dyDescent="0.25"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85" x14ac:dyDescent="0.25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</row>
    <row r="30" spans="1:85" x14ac:dyDescent="0.25"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</sheetData>
  <sheetProtection sheet="1" objects="1" scenarios="1"/>
  <mergeCells count="13">
    <mergeCell ref="B2:G2"/>
    <mergeCell ref="B1:L1"/>
    <mergeCell ref="S2:V2"/>
    <mergeCell ref="S3:U3"/>
    <mergeCell ref="M1:V1"/>
    <mergeCell ref="H2:L2"/>
    <mergeCell ref="M2:R2"/>
    <mergeCell ref="D24:G24"/>
    <mergeCell ref="H24:L24"/>
    <mergeCell ref="M24:R24"/>
    <mergeCell ref="S24:U24"/>
    <mergeCell ref="C3:C25"/>
    <mergeCell ref="H3:I3"/>
  </mergeCells>
  <pageMargins left="0.5" right="0.5" top="1.1000000000000001" bottom="0.25" header="0.3" footer="0.3"/>
  <pageSetup scale="70" orientation="landscape" r:id="rId1"/>
  <headerFooter>
    <oddHeader>&amp;C&amp;16NH DEPARTMENT OF REVENUE ADMINISTRATION&amp;11
&amp;14MUNICIPAL AND PROPERTY DIVISION&amp;11
&amp;12 2022 Exemptions and Tax Credits Granted 
Summary Report</oddHeader>
  </headerFooter>
  <colBreaks count="1" manualBreakCount="1">
    <brk id="12" max="2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339A0-9BC6-4C76-8D47-AA80F4D963A7}">
  <dimension ref="A1:CJ33"/>
  <sheetViews>
    <sheetView zoomScale="85" zoomScaleNormal="85" workbookViewId="0">
      <pane xSplit="1" ySplit="4" topLeftCell="B5" activePane="bottomRight" state="frozen"/>
      <selection activeCell="B29" sqref="B29:B30"/>
      <selection pane="topRight" activeCell="B29" sqref="B29:B30"/>
      <selection pane="bottomLeft" activeCell="B29" sqref="B29:B30"/>
      <selection pane="bottomRight" activeCell="B5" sqref="B5"/>
    </sheetView>
  </sheetViews>
  <sheetFormatPr defaultRowHeight="15" x14ac:dyDescent="0.25"/>
  <cols>
    <col min="1" max="1" width="20" style="3" customWidth="1"/>
    <col min="2" max="2" width="15.28515625" style="3" customWidth="1"/>
    <col min="3" max="3" width="1.7109375" style="3" customWidth="1"/>
    <col min="4" max="4" width="19.140625" style="3" customWidth="1"/>
    <col min="5" max="7" width="13.5703125" style="3" customWidth="1"/>
    <col min="8" max="9" width="14.85546875" style="1" customWidth="1"/>
    <col min="10" max="12" width="17.140625" style="1" customWidth="1"/>
    <col min="13" max="13" width="17.5703125" style="1" customWidth="1"/>
    <col min="14" max="14" width="14.28515625" style="1" customWidth="1"/>
    <col min="15" max="15" width="14.42578125" style="1" customWidth="1"/>
    <col min="16" max="16" width="15.85546875" style="1" customWidth="1"/>
    <col min="17" max="17" width="14.7109375" style="1" customWidth="1"/>
    <col min="18" max="18" width="18" style="1" customWidth="1"/>
    <col min="19" max="19" width="15.85546875" style="1" customWidth="1"/>
    <col min="20" max="20" width="14.85546875" style="1" customWidth="1"/>
    <col min="21" max="21" width="12" style="25" customWidth="1"/>
    <col min="22" max="22" width="17.140625" style="1" customWidth="1"/>
    <col min="23" max="23" width="9.140625" style="1"/>
    <col min="24" max="24" width="9.140625" style="1" customWidth="1"/>
    <col min="25" max="16384" width="9.140625" style="1"/>
  </cols>
  <sheetData>
    <row r="1" spans="1:88" s="6" customFormat="1" ht="23.25" customHeight="1" x14ac:dyDescent="0.35">
      <c r="A1" s="30"/>
      <c r="B1" s="59" t="s">
        <v>261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 t="s">
        <v>261</v>
      </c>
      <c r="N1" s="59"/>
      <c r="O1" s="59"/>
      <c r="P1" s="59"/>
      <c r="Q1" s="59"/>
      <c r="R1" s="59"/>
      <c r="S1" s="59"/>
      <c r="T1" s="59"/>
      <c r="U1" s="59"/>
      <c r="V1" s="59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</row>
    <row r="2" spans="1:88" s="4" customFormat="1" ht="24" customHeight="1" x14ac:dyDescent="0.35">
      <c r="A2" s="31"/>
      <c r="B2" s="49" t="s">
        <v>297</v>
      </c>
      <c r="C2" s="49"/>
      <c r="D2" s="49"/>
      <c r="E2" s="49"/>
      <c r="F2" s="49"/>
      <c r="G2" s="49"/>
      <c r="H2" s="49" t="s">
        <v>298</v>
      </c>
      <c r="I2" s="49"/>
      <c r="J2" s="49"/>
      <c r="K2" s="49"/>
      <c r="L2" s="49"/>
      <c r="M2" s="50" t="s">
        <v>313</v>
      </c>
      <c r="N2" s="50"/>
      <c r="O2" s="50"/>
      <c r="P2" s="50"/>
      <c r="Q2" s="50"/>
      <c r="R2" s="50"/>
      <c r="S2" s="52" t="s">
        <v>326</v>
      </c>
      <c r="T2" s="52"/>
      <c r="U2" s="52"/>
      <c r="V2" s="52"/>
    </row>
    <row r="3" spans="1:88" s="7" customFormat="1" ht="18" customHeight="1" x14ac:dyDescent="0.25">
      <c r="A3" s="11"/>
      <c r="B3" s="12" t="s">
        <v>271</v>
      </c>
      <c r="C3" s="62"/>
      <c r="D3" s="12" t="s">
        <v>286</v>
      </c>
      <c r="E3" s="12" t="s">
        <v>279</v>
      </c>
      <c r="F3" s="12" t="s">
        <v>278</v>
      </c>
      <c r="G3" s="12" t="s">
        <v>280</v>
      </c>
      <c r="H3" s="54" t="s">
        <v>270</v>
      </c>
      <c r="I3" s="54"/>
      <c r="J3" s="12" t="s">
        <v>283</v>
      </c>
      <c r="K3" s="12" t="s">
        <v>272</v>
      </c>
      <c r="L3" s="12" t="s">
        <v>273</v>
      </c>
      <c r="M3" s="12" t="s">
        <v>275</v>
      </c>
      <c r="N3" s="12" t="s">
        <v>276</v>
      </c>
      <c r="O3" s="12" t="s">
        <v>277</v>
      </c>
      <c r="P3" s="12" t="s">
        <v>274</v>
      </c>
      <c r="Q3" s="12" t="s">
        <v>268</v>
      </c>
      <c r="R3" s="12" t="s">
        <v>269</v>
      </c>
      <c r="S3" s="26"/>
      <c r="T3" s="26"/>
      <c r="U3" s="27"/>
      <c r="V3" s="19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</row>
    <row r="4" spans="1:88" s="5" customFormat="1" ht="100.5" customHeight="1" x14ac:dyDescent="0.25">
      <c r="A4" s="32" t="s">
        <v>281</v>
      </c>
      <c r="B4" s="13" t="s">
        <v>308</v>
      </c>
      <c r="C4" s="62"/>
      <c r="D4" s="9" t="s">
        <v>302</v>
      </c>
      <c r="E4" s="9" t="s">
        <v>301</v>
      </c>
      <c r="F4" s="9" t="s">
        <v>300</v>
      </c>
      <c r="G4" s="9" t="s">
        <v>299</v>
      </c>
      <c r="H4" s="9" t="s">
        <v>311</v>
      </c>
      <c r="I4" s="9" t="s">
        <v>312</v>
      </c>
      <c r="J4" s="9" t="s">
        <v>285</v>
      </c>
      <c r="K4" s="9" t="s">
        <v>284</v>
      </c>
      <c r="L4" s="9" t="s">
        <v>296</v>
      </c>
      <c r="M4" s="9" t="s">
        <v>287</v>
      </c>
      <c r="N4" s="9" t="s">
        <v>288</v>
      </c>
      <c r="O4" s="9" t="s">
        <v>289</v>
      </c>
      <c r="P4" s="9" t="s">
        <v>290</v>
      </c>
      <c r="Q4" s="9" t="s">
        <v>291</v>
      </c>
      <c r="R4" s="9" t="s">
        <v>295</v>
      </c>
      <c r="S4" s="9" t="s">
        <v>292</v>
      </c>
      <c r="T4" s="9" t="s">
        <v>327</v>
      </c>
      <c r="U4" s="9" t="s">
        <v>293</v>
      </c>
      <c r="V4" s="13" t="s">
        <v>310</v>
      </c>
    </row>
    <row r="5" spans="1:88" s="8" customFormat="1" ht="18" customHeight="1" x14ac:dyDescent="0.25">
      <c r="A5" s="16" t="s">
        <v>4</v>
      </c>
      <c r="B5" s="17">
        <v>0</v>
      </c>
      <c r="C5" s="62"/>
      <c r="D5" s="17">
        <v>237500</v>
      </c>
      <c r="E5" s="17">
        <v>0</v>
      </c>
      <c r="F5" s="17">
        <v>0</v>
      </c>
      <c r="G5" s="17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17">
        <v>0</v>
      </c>
      <c r="N5" s="17">
        <v>175800</v>
      </c>
      <c r="O5" s="17">
        <v>0</v>
      </c>
      <c r="P5" s="17">
        <v>0</v>
      </c>
      <c r="Q5" s="17">
        <v>0</v>
      </c>
      <c r="R5" s="17">
        <v>0</v>
      </c>
      <c r="S5" s="17">
        <v>413300</v>
      </c>
      <c r="T5" s="17">
        <v>29600</v>
      </c>
      <c r="U5" s="23">
        <v>2.4639999999999999E-2</v>
      </c>
      <c r="V5" s="17">
        <v>10913.055999999999</v>
      </c>
      <c r="W5" s="2"/>
      <c r="X5" s="99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</row>
    <row r="6" spans="1:88" s="2" customFormat="1" ht="18" customHeight="1" x14ac:dyDescent="0.25">
      <c r="A6" s="14" t="s">
        <v>43</v>
      </c>
      <c r="B6" s="15">
        <v>0</v>
      </c>
      <c r="C6" s="62"/>
      <c r="D6" s="15">
        <v>1328500</v>
      </c>
      <c r="E6" s="15">
        <v>0</v>
      </c>
      <c r="F6" s="15">
        <v>0</v>
      </c>
      <c r="G6" s="15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15">
        <v>0</v>
      </c>
      <c r="N6" s="15">
        <v>379100</v>
      </c>
      <c r="O6" s="15">
        <v>0</v>
      </c>
      <c r="P6" s="15">
        <v>0</v>
      </c>
      <c r="Q6" s="15">
        <v>0</v>
      </c>
      <c r="R6" s="15">
        <v>0</v>
      </c>
      <c r="S6" s="15">
        <v>1707600</v>
      </c>
      <c r="T6" s="15">
        <v>117500</v>
      </c>
      <c r="U6" s="24">
        <v>1.942E-2</v>
      </c>
      <c r="V6" s="15">
        <v>35443.442000000003</v>
      </c>
      <c r="X6" s="99"/>
    </row>
    <row r="7" spans="1:88" s="8" customFormat="1" ht="18" customHeight="1" x14ac:dyDescent="0.25">
      <c r="A7" s="16" t="s">
        <v>65</v>
      </c>
      <c r="B7" s="17">
        <v>0</v>
      </c>
      <c r="C7" s="62"/>
      <c r="D7" s="17">
        <v>235000</v>
      </c>
      <c r="E7" s="17">
        <v>0</v>
      </c>
      <c r="F7" s="17">
        <v>15000</v>
      </c>
      <c r="G7" s="17">
        <v>0</v>
      </c>
      <c r="H7" s="21">
        <v>0</v>
      </c>
      <c r="I7" s="21">
        <v>0</v>
      </c>
      <c r="J7" s="21">
        <v>300000</v>
      </c>
      <c r="K7" s="21">
        <v>0</v>
      </c>
      <c r="L7" s="21">
        <v>0</v>
      </c>
      <c r="M7" s="17">
        <v>0</v>
      </c>
      <c r="N7" s="17">
        <v>1274280</v>
      </c>
      <c r="O7" s="17">
        <v>0</v>
      </c>
      <c r="P7" s="17">
        <v>0</v>
      </c>
      <c r="Q7" s="17">
        <v>0</v>
      </c>
      <c r="R7" s="17">
        <v>0</v>
      </c>
      <c r="S7" s="17">
        <v>1824280</v>
      </c>
      <c r="T7" s="17">
        <v>78625</v>
      </c>
      <c r="U7" s="23">
        <v>2.4969999999999999E-2</v>
      </c>
      <c r="V7" s="17">
        <v>47515.537850000001</v>
      </c>
      <c r="W7" s="2"/>
      <c r="X7" s="99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</row>
    <row r="8" spans="1:88" s="2" customFormat="1" ht="18" customHeight="1" x14ac:dyDescent="0.25">
      <c r="A8" s="14" t="s">
        <v>80</v>
      </c>
      <c r="B8" s="15">
        <v>0</v>
      </c>
      <c r="C8" s="62"/>
      <c r="D8" s="15">
        <v>1559000</v>
      </c>
      <c r="E8" s="15">
        <v>300000</v>
      </c>
      <c r="F8" s="15">
        <v>15000</v>
      </c>
      <c r="G8" s="15">
        <v>0</v>
      </c>
      <c r="H8" s="22">
        <v>0</v>
      </c>
      <c r="I8" s="22">
        <v>0</v>
      </c>
      <c r="J8" s="15">
        <v>0</v>
      </c>
      <c r="K8" s="15">
        <v>40700</v>
      </c>
      <c r="L8" s="15">
        <v>0</v>
      </c>
      <c r="M8" s="15">
        <v>0</v>
      </c>
      <c r="N8" s="15">
        <v>97600</v>
      </c>
      <c r="O8" s="15">
        <v>0</v>
      </c>
      <c r="P8" s="15">
        <v>0</v>
      </c>
      <c r="Q8" s="15">
        <v>0</v>
      </c>
      <c r="R8" s="15">
        <v>0</v>
      </c>
      <c r="S8" s="15">
        <v>2012300</v>
      </c>
      <c r="T8" s="15">
        <v>86575</v>
      </c>
      <c r="U8" s="24">
        <v>1.6410000000000001E-2</v>
      </c>
      <c r="V8" s="15">
        <v>34442.53875</v>
      </c>
      <c r="X8" s="99"/>
    </row>
    <row r="9" spans="1:88" s="8" customFormat="1" ht="18" customHeight="1" x14ac:dyDescent="0.25">
      <c r="A9" s="16" t="s">
        <v>88</v>
      </c>
      <c r="B9" s="17">
        <v>0</v>
      </c>
      <c r="C9" s="62"/>
      <c r="D9" s="17">
        <v>190000</v>
      </c>
      <c r="E9" s="17">
        <v>0</v>
      </c>
      <c r="F9" s="17">
        <v>0</v>
      </c>
      <c r="G9" s="17">
        <v>0</v>
      </c>
      <c r="H9" s="21">
        <v>0</v>
      </c>
      <c r="I9" s="21">
        <v>0</v>
      </c>
      <c r="J9" s="17">
        <v>0</v>
      </c>
      <c r="K9" s="17">
        <v>0</v>
      </c>
      <c r="L9" s="17">
        <v>0</v>
      </c>
      <c r="M9" s="17">
        <v>0</v>
      </c>
      <c r="N9" s="17">
        <v>1012200</v>
      </c>
      <c r="O9" s="17">
        <v>0</v>
      </c>
      <c r="P9" s="17">
        <v>0</v>
      </c>
      <c r="Q9" s="17">
        <v>0</v>
      </c>
      <c r="R9" s="17">
        <v>0</v>
      </c>
      <c r="S9" s="17">
        <v>1202200</v>
      </c>
      <c r="T9" s="17">
        <v>4500</v>
      </c>
      <c r="U9" s="23">
        <v>2.3570000000000001E-2</v>
      </c>
      <c r="V9" s="17">
        <v>28441.919000000002</v>
      </c>
      <c r="W9" s="2"/>
      <c r="X9" s="99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</row>
    <row r="10" spans="1:88" s="2" customFormat="1" ht="18" customHeight="1" x14ac:dyDescent="0.25">
      <c r="A10" s="14" t="s">
        <v>106</v>
      </c>
      <c r="B10" s="15">
        <v>0</v>
      </c>
      <c r="C10" s="62"/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5600</v>
      </c>
      <c r="U10" s="24">
        <v>1.8599999999999998E-2</v>
      </c>
      <c r="V10" s="15">
        <v>104.16</v>
      </c>
      <c r="X10" s="99"/>
    </row>
    <row r="11" spans="1:88" s="8" customFormat="1" ht="18" customHeight="1" x14ac:dyDescent="0.25">
      <c r="A11" s="16" t="s">
        <v>113</v>
      </c>
      <c r="B11" s="17">
        <v>0</v>
      </c>
      <c r="C11" s="62"/>
      <c r="D11" s="17">
        <v>565300</v>
      </c>
      <c r="E11" s="17">
        <v>120000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685300</v>
      </c>
      <c r="T11" s="17">
        <v>74300</v>
      </c>
      <c r="U11" s="23">
        <v>2.7980000000000001E-2</v>
      </c>
      <c r="V11" s="17">
        <v>21253.608</v>
      </c>
      <c r="W11" s="2"/>
      <c r="X11" s="99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</row>
    <row r="12" spans="1:88" s="2" customFormat="1" ht="18" customHeight="1" x14ac:dyDescent="0.25">
      <c r="A12" s="14" t="s">
        <v>120</v>
      </c>
      <c r="B12" s="15">
        <v>0</v>
      </c>
      <c r="C12" s="62"/>
      <c r="D12" s="15">
        <v>1134300</v>
      </c>
      <c r="E12" s="15">
        <v>32200</v>
      </c>
      <c r="F12" s="15">
        <v>45000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91800</v>
      </c>
      <c r="O12" s="15">
        <v>0</v>
      </c>
      <c r="P12" s="15">
        <v>0</v>
      </c>
      <c r="Q12" s="15">
        <v>0</v>
      </c>
      <c r="R12" s="15">
        <v>0</v>
      </c>
      <c r="S12" s="15">
        <v>1303300</v>
      </c>
      <c r="T12" s="15">
        <v>150450</v>
      </c>
      <c r="U12" s="24">
        <v>3.0980000000000001E-2</v>
      </c>
      <c r="V12" s="15">
        <v>45037.175000000003</v>
      </c>
      <c r="X12" s="99"/>
    </row>
    <row r="13" spans="1:88" s="8" customFormat="1" ht="18" customHeight="1" x14ac:dyDescent="0.25">
      <c r="A13" s="16" t="s">
        <v>122</v>
      </c>
      <c r="B13" s="17">
        <v>202100</v>
      </c>
      <c r="C13" s="62"/>
      <c r="D13" s="17">
        <v>4619800</v>
      </c>
      <c r="E13" s="17">
        <v>708700</v>
      </c>
      <c r="F13" s="17">
        <v>288000</v>
      </c>
      <c r="G13" s="17">
        <v>132000</v>
      </c>
      <c r="H13" s="17">
        <v>9100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3284900</v>
      </c>
      <c r="O13" s="17">
        <v>0</v>
      </c>
      <c r="P13" s="17">
        <v>112100</v>
      </c>
      <c r="Q13" s="17">
        <v>0</v>
      </c>
      <c r="R13" s="17">
        <v>0</v>
      </c>
      <c r="S13" s="17">
        <v>9356700</v>
      </c>
      <c r="T13" s="17">
        <v>371400</v>
      </c>
      <c r="U13" s="23">
        <v>3.1029999999999999E-2</v>
      </c>
      <c r="V13" s="17">
        <v>301862.94299999997</v>
      </c>
      <c r="W13" s="2"/>
      <c r="X13" s="99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</row>
    <row r="14" spans="1:88" s="2" customFormat="1" ht="18" customHeight="1" x14ac:dyDescent="0.25">
      <c r="A14" s="14" t="s">
        <v>147</v>
      </c>
      <c r="B14" s="15">
        <v>398600</v>
      </c>
      <c r="C14" s="62"/>
      <c r="D14" s="15">
        <v>176400</v>
      </c>
      <c r="E14" s="15">
        <v>0</v>
      </c>
      <c r="F14" s="15">
        <v>15000</v>
      </c>
      <c r="G14" s="15">
        <v>0</v>
      </c>
      <c r="H14" s="15">
        <v>0</v>
      </c>
      <c r="I14" s="15">
        <v>0</v>
      </c>
      <c r="J14" s="15">
        <v>150000</v>
      </c>
      <c r="K14" s="15">
        <v>0</v>
      </c>
      <c r="L14" s="15">
        <v>0</v>
      </c>
      <c r="M14" s="15">
        <v>0</v>
      </c>
      <c r="N14" s="15">
        <v>147630</v>
      </c>
      <c r="O14" s="15">
        <v>0</v>
      </c>
      <c r="P14" s="15">
        <v>0</v>
      </c>
      <c r="Q14" s="15">
        <v>0</v>
      </c>
      <c r="R14" s="15">
        <v>0</v>
      </c>
      <c r="S14" s="15">
        <v>887630</v>
      </c>
      <c r="T14" s="15">
        <v>42900</v>
      </c>
      <c r="U14" s="24">
        <v>2.6110000000000001E-2</v>
      </c>
      <c r="V14" s="15">
        <v>24296.138300000002</v>
      </c>
      <c r="X14" s="99"/>
    </row>
    <row r="15" spans="1:88" s="8" customFormat="1" ht="18" customHeight="1" x14ac:dyDescent="0.25">
      <c r="A15" s="16" t="s">
        <v>148</v>
      </c>
      <c r="B15" s="17">
        <v>0</v>
      </c>
      <c r="C15" s="62"/>
      <c r="D15" s="17">
        <v>142640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13500</v>
      </c>
      <c r="O15" s="17">
        <v>0</v>
      </c>
      <c r="P15" s="17">
        <v>0</v>
      </c>
      <c r="Q15" s="17">
        <v>0</v>
      </c>
      <c r="R15" s="17">
        <v>0</v>
      </c>
      <c r="S15" s="17">
        <v>156140</v>
      </c>
      <c r="T15" s="17">
        <v>13700</v>
      </c>
      <c r="U15" s="23">
        <v>2.5829999999999999E-2</v>
      </c>
      <c r="V15" s="17">
        <v>4386.9672</v>
      </c>
      <c r="W15" s="2"/>
      <c r="X15" s="99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</row>
    <row r="16" spans="1:88" s="2" customFormat="1" ht="18" customHeight="1" x14ac:dyDescent="0.25">
      <c r="A16" s="14" t="s">
        <v>162</v>
      </c>
      <c r="B16" s="15">
        <v>0</v>
      </c>
      <c r="C16" s="62"/>
      <c r="D16" s="15">
        <v>110000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166200</v>
      </c>
      <c r="O16" s="15">
        <v>0</v>
      </c>
      <c r="P16" s="15">
        <v>0</v>
      </c>
      <c r="Q16" s="15">
        <v>0</v>
      </c>
      <c r="R16" s="15">
        <v>0</v>
      </c>
      <c r="S16" s="15">
        <v>276200</v>
      </c>
      <c r="T16" s="15">
        <v>12000</v>
      </c>
      <c r="U16" s="24">
        <v>1.4120000000000001E-2</v>
      </c>
      <c r="V16" s="15">
        <v>4069.384</v>
      </c>
      <c r="X16" s="99"/>
    </row>
    <row r="17" spans="1:88" s="8" customFormat="1" ht="18" customHeight="1" x14ac:dyDescent="0.25">
      <c r="A17" s="16" t="s">
        <v>197</v>
      </c>
      <c r="B17" s="17">
        <v>0</v>
      </c>
      <c r="C17" s="62"/>
      <c r="D17" s="17">
        <v>75000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73600</v>
      </c>
      <c r="O17" s="17">
        <v>0</v>
      </c>
      <c r="P17" s="17">
        <v>0</v>
      </c>
      <c r="Q17" s="17">
        <v>0</v>
      </c>
      <c r="R17" s="17">
        <v>0</v>
      </c>
      <c r="S17" s="17">
        <v>148600</v>
      </c>
      <c r="T17" s="17">
        <v>16200</v>
      </c>
      <c r="U17" s="23">
        <v>1.474E-2</v>
      </c>
      <c r="V17" s="17">
        <v>2429.152</v>
      </c>
      <c r="W17" s="2"/>
      <c r="X17" s="99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</row>
    <row r="18" spans="1:88" s="2" customFormat="1" ht="18" customHeight="1" x14ac:dyDescent="0.25">
      <c r="A18" s="14" t="s">
        <v>198</v>
      </c>
      <c r="B18" s="15">
        <v>331400</v>
      </c>
      <c r="C18" s="62"/>
      <c r="D18" s="15">
        <v>11233256</v>
      </c>
      <c r="E18" s="15">
        <v>1947984</v>
      </c>
      <c r="F18" s="15">
        <v>30000</v>
      </c>
      <c r="G18" s="15">
        <v>0</v>
      </c>
      <c r="H18" s="15">
        <v>14884</v>
      </c>
      <c r="I18" s="15">
        <v>0</v>
      </c>
      <c r="J18" s="15">
        <v>300000</v>
      </c>
      <c r="K18" s="15">
        <v>8277</v>
      </c>
      <c r="L18" s="15">
        <v>16186</v>
      </c>
      <c r="M18" s="15">
        <v>0</v>
      </c>
      <c r="N18" s="15">
        <v>38750</v>
      </c>
      <c r="O18" s="15">
        <v>0</v>
      </c>
      <c r="P18" s="15">
        <v>0</v>
      </c>
      <c r="Q18" s="15">
        <v>0</v>
      </c>
      <c r="R18" s="15">
        <v>0</v>
      </c>
      <c r="S18" s="15">
        <v>13920737</v>
      </c>
      <c r="T18" s="15">
        <v>234000</v>
      </c>
      <c r="U18" s="24">
        <v>2.3029999999999998E-2</v>
      </c>
      <c r="V18" s="15">
        <v>325983.59310999996</v>
      </c>
      <c r="X18" s="99"/>
    </row>
    <row r="19" spans="1:88" s="8" customFormat="1" ht="18" customHeight="1" x14ac:dyDescent="0.25">
      <c r="A19" s="16" t="s">
        <v>201</v>
      </c>
      <c r="B19" s="17">
        <v>0</v>
      </c>
      <c r="C19" s="62"/>
      <c r="D19" s="17">
        <v>30000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37200</v>
      </c>
      <c r="O19" s="17">
        <v>0</v>
      </c>
      <c r="P19" s="17">
        <v>0</v>
      </c>
      <c r="Q19" s="17">
        <v>0</v>
      </c>
      <c r="R19" s="17">
        <v>0</v>
      </c>
      <c r="S19" s="17">
        <v>67200</v>
      </c>
      <c r="T19" s="17">
        <v>1300</v>
      </c>
      <c r="U19" s="23">
        <v>2.4129999999999999E-2</v>
      </c>
      <c r="V19" s="17">
        <v>1652.905</v>
      </c>
      <c r="W19" s="2"/>
      <c r="X19" s="99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</row>
    <row r="20" spans="1:88" s="2" customFormat="1" ht="18" customHeight="1" x14ac:dyDescent="0.25">
      <c r="A20" s="14" t="s">
        <v>219</v>
      </c>
      <c r="B20" s="15">
        <v>0</v>
      </c>
      <c r="C20" s="62"/>
      <c r="D20" s="15">
        <v>260000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60200</v>
      </c>
      <c r="O20" s="15">
        <v>0</v>
      </c>
      <c r="P20" s="15">
        <v>0</v>
      </c>
      <c r="Q20" s="15">
        <v>0</v>
      </c>
      <c r="R20" s="15">
        <v>0</v>
      </c>
      <c r="S20" s="15">
        <v>320200</v>
      </c>
      <c r="T20" s="15">
        <v>16550</v>
      </c>
      <c r="U20" s="24">
        <v>1.6330000000000001E-2</v>
      </c>
      <c r="V20" s="15">
        <v>5499.1275000000005</v>
      </c>
      <c r="X20" s="99"/>
    </row>
    <row r="21" spans="1:88" s="8" customFormat="1" ht="18" customHeight="1" x14ac:dyDescent="0.25">
      <c r="A21" s="16" t="s">
        <v>225</v>
      </c>
      <c r="B21" s="17">
        <v>0</v>
      </c>
      <c r="C21" s="62"/>
      <c r="D21" s="17">
        <v>292100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81600</v>
      </c>
      <c r="O21" s="17">
        <v>0</v>
      </c>
      <c r="P21" s="17">
        <v>0</v>
      </c>
      <c r="Q21" s="17">
        <v>0</v>
      </c>
      <c r="R21" s="17">
        <v>0</v>
      </c>
      <c r="S21" s="17">
        <v>373700</v>
      </c>
      <c r="T21" s="17">
        <v>6250</v>
      </c>
      <c r="U21" s="23">
        <v>2.6419999999999999E-2</v>
      </c>
      <c r="V21" s="17">
        <v>10038.279</v>
      </c>
      <c r="W21" s="2"/>
      <c r="X21" s="99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</row>
    <row r="22" spans="1:88" s="2" customFormat="1" ht="18" customHeight="1" x14ac:dyDescent="0.25">
      <c r="A22" s="14" t="s">
        <v>227</v>
      </c>
      <c r="B22" s="15">
        <v>0</v>
      </c>
      <c r="C22" s="62"/>
      <c r="D22" s="15">
        <v>5000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21674</v>
      </c>
      <c r="O22" s="15">
        <v>0</v>
      </c>
      <c r="P22" s="15">
        <v>0</v>
      </c>
      <c r="Q22" s="15">
        <v>0</v>
      </c>
      <c r="R22" s="15">
        <v>0</v>
      </c>
      <c r="S22" s="15">
        <v>26674</v>
      </c>
      <c r="T22" s="15">
        <v>20400</v>
      </c>
      <c r="U22" s="24">
        <v>1.6060000000000001E-2</v>
      </c>
      <c r="V22" s="15">
        <v>756.00844000000006</v>
      </c>
      <c r="X22" s="99"/>
    </row>
    <row r="23" spans="1:88" s="8" customFormat="1" ht="18" customHeight="1" x14ac:dyDescent="0.25">
      <c r="A23" s="16" t="s">
        <v>229</v>
      </c>
      <c r="B23" s="17">
        <v>360600</v>
      </c>
      <c r="C23" s="62"/>
      <c r="D23" s="17">
        <v>1143300</v>
      </c>
      <c r="E23" s="17">
        <v>0</v>
      </c>
      <c r="F23" s="17">
        <v>60000</v>
      </c>
      <c r="G23" s="17">
        <v>0</v>
      </c>
      <c r="H23" s="17">
        <v>0</v>
      </c>
      <c r="I23" s="17">
        <v>0</v>
      </c>
      <c r="J23" s="17">
        <v>0</v>
      </c>
      <c r="K23" s="17">
        <v>2330</v>
      </c>
      <c r="L23" s="17">
        <v>0</v>
      </c>
      <c r="M23" s="17">
        <v>0</v>
      </c>
      <c r="N23" s="17">
        <v>749482</v>
      </c>
      <c r="O23" s="17">
        <v>0</v>
      </c>
      <c r="P23" s="17">
        <v>0</v>
      </c>
      <c r="Q23" s="17">
        <v>0</v>
      </c>
      <c r="R23" s="17">
        <v>0</v>
      </c>
      <c r="S23" s="17">
        <v>2315712</v>
      </c>
      <c r="T23" s="17">
        <v>248250</v>
      </c>
      <c r="U23" s="23">
        <v>2.5000000000000001E-2</v>
      </c>
      <c r="V23" s="17">
        <v>64099.05</v>
      </c>
      <c r="W23" s="2"/>
      <c r="X23" s="99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</row>
    <row r="24" spans="1:88" s="2" customFormat="1" ht="18" customHeight="1" x14ac:dyDescent="0.25">
      <c r="A24" s="14" t="s">
        <v>235</v>
      </c>
      <c r="B24" s="15">
        <v>0</v>
      </c>
      <c r="C24" s="62"/>
      <c r="D24" s="15">
        <v>198000</v>
      </c>
      <c r="E24" s="15">
        <v>0</v>
      </c>
      <c r="F24" s="15">
        <v>15000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5400</v>
      </c>
      <c r="O24" s="15">
        <v>0</v>
      </c>
      <c r="P24" s="15">
        <v>0</v>
      </c>
      <c r="Q24" s="15">
        <v>0</v>
      </c>
      <c r="R24" s="15">
        <v>0</v>
      </c>
      <c r="S24" s="15">
        <v>218400</v>
      </c>
      <c r="T24" s="15">
        <v>51300</v>
      </c>
      <c r="U24" s="24">
        <v>3.0839999999999999E-2</v>
      </c>
      <c r="V24" s="15">
        <v>8317.5480000000007</v>
      </c>
      <c r="X24" s="99"/>
    </row>
    <row r="25" spans="1:88" s="8" customFormat="1" ht="18" customHeight="1" x14ac:dyDescent="0.25">
      <c r="A25" s="16" t="s">
        <v>239</v>
      </c>
      <c r="B25" s="17">
        <v>0</v>
      </c>
      <c r="C25" s="62"/>
      <c r="D25" s="17">
        <v>492500</v>
      </c>
      <c r="E25" s="17">
        <v>0</v>
      </c>
      <c r="F25" s="17">
        <v>30000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683300</v>
      </c>
      <c r="O25" s="17">
        <v>0</v>
      </c>
      <c r="P25" s="17">
        <v>0</v>
      </c>
      <c r="Q25" s="17">
        <v>0</v>
      </c>
      <c r="R25" s="17">
        <v>0</v>
      </c>
      <c r="S25" s="17">
        <v>1205800</v>
      </c>
      <c r="T25" s="17">
        <v>81100</v>
      </c>
      <c r="U25" s="23">
        <v>1.6330000000000001E-2</v>
      </c>
      <c r="V25" s="17">
        <v>21015.077000000001</v>
      </c>
      <c r="W25" s="2"/>
      <c r="X25" s="99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</row>
    <row r="26" spans="1:88" s="2" customFormat="1" ht="18" customHeight="1" x14ac:dyDescent="0.25">
      <c r="A26" s="14" t="s">
        <v>248</v>
      </c>
      <c r="B26" s="15">
        <v>0</v>
      </c>
      <c r="C26" s="62"/>
      <c r="D26" s="15">
        <v>75000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868285</v>
      </c>
      <c r="O26" s="15">
        <v>0</v>
      </c>
      <c r="P26" s="15">
        <v>0</v>
      </c>
      <c r="Q26" s="15">
        <v>0</v>
      </c>
      <c r="R26" s="15">
        <v>0</v>
      </c>
      <c r="S26" s="15">
        <v>943285</v>
      </c>
      <c r="T26" s="15">
        <v>17400</v>
      </c>
      <c r="U26" s="24">
        <v>2.0549999999999999E-2</v>
      </c>
      <c r="V26" s="15">
        <v>19742.07675</v>
      </c>
      <c r="X26" s="99"/>
    </row>
    <row r="27" spans="1:88" s="8" customFormat="1" ht="18" customHeight="1" x14ac:dyDescent="0.25">
      <c r="A27" s="16" t="s">
        <v>252</v>
      </c>
      <c r="B27" s="17">
        <v>0</v>
      </c>
      <c r="C27" s="62"/>
      <c r="D27" s="17">
        <v>1479800</v>
      </c>
      <c r="E27" s="17">
        <v>237650</v>
      </c>
      <c r="F27" s="17">
        <v>45000</v>
      </c>
      <c r="G27" s="17">
        <v>0</v>
      </c>
      <c r="H27" s="17">
        <v>15900</v>
      </c>
      <c r="I27" s="17">
        <v>0</v>
      </c>
      <c r="J27" s="17">
        <v>0</v>
      </c>
      <c r="K27" s="17">
        <v>3222</v>
      </c>
      <c r="L27" s="17">
        <v>0</v>
      </c>
      <c r="M27" s="17">
        <v>0</v>
      </c>
      <c r="N27" s="17">
        <v>454000</v>
      </c>
      <c r="O27" s="17">
        <v>74400</v>
      </c>
      <c r="P27" s="17">
        <v>0</v>
      </c>
      <c r="Q27" s="17">
        <v>0</v>
      </c>
      <c r="R27" s="17">
        <v>0</v>
      </c>
      <c r="S27" s="17">
        <v>2309972</v>
      </c>
      <c r="T27" s="17">
        <v>152750</v>
      </c>
      <c r="U27" s="23">
        <v>2.87E-2</v>
      </c>
      <c r="V27" s="17">
        <v>70680.121400000004</v>
      </c>
      <c r="W27" s="2"/>
      <c r="X27" s="99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</row>
    <row r="28" spans="1:88" s="2" customFormat="1" ht="8.25" customHeight="1" x14ac:dyDescent="0.25">
      <c r="A28" s="14"/>
      <c r="B28" s="15"/>
      <c r="C28" s="62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15"/>
    </row>
    <row r="29" spans="1:88" s="8" customFormat="1" ht="17.25" customHeight="1" x14ac:dyDescent="0.25">
      <c r="A29" s="34" t="s">
        <v>315</v>
      </c>
      <c r="B29" s="17">
        <v>1292700</v>
      </c>
      <c r="C29" s="62"/>
      <c r="D29" s="17">
        <v>25582396</v>
      </c>
      <c r="E29" s="17">
        <v>3346534</v>
      </c>
      <c r="F29" s="17">
        <v>558000</v>
      </c>
      <c r="G29" s="17">
        <v>132000</v>
      </c>
      <c r="H29" s="17">
        <v>39884</v>
      </c>
      <c r="I29" s="17">
        <v>0</v>
      </c>
      <c r="J29" s="17">
        <v>750000</v>
      </c>
      <c r="K29" s="17">
        <v>54529</v>
      </c>
      <c r="L29" s="17">
        <v>16186</v>
      </c>
      <c r="M29" s="17">
        <v>0</v>
      </c>
      <c r="N29" s="17">
        <v>9716501</v>
      </c>
      <c r="O29" s="17">
        <v>74400</v>
      </c>
      <c r="P29" s="17">
        <v>112100</v>
      </c>
      <c r="Q29" s="17">
        <v>0</v>
      </c>
      <c r="R29" s="17">
        <v>0</v>
      </c>
      <c r="S29" s="17">
        <v>41675230</v>
      </c>
      <c r="T29" s="17">
        <v>1832650</v>
      </c>
      <c r="U29" s="23"/>
      <c r="V29" s="17">
        <v>1087979.8072999998</v>
      </c>
      <c r="W29" s="2"/>
      <c r="X29" s="99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</row>
    <row r="31" spans="1:88" x14ac:dyDescent="0.25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88" x14ac:dyDescent="0.25"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2:22" x14ac:dyDescent="0.25"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</sheetData>
  <sheetProtection sheet="1" objects="1" scenarios="1"/>
  <mergeCells count="12">
    <mergeCell ref="B1:L1"/>
    <mergeCell ref="B2:G2"/>
    <mergeCell ref="D28:G28"/>
    <mergeCell ref="C3:C29"/>
    <mergeCell ref="H28:L28"/>
    <mergeCell ref="H2:L2"/>
    <mergeCell ref="H3:I3"/>
    <mergeCell ref="M28:R28"/>
    <mergeCell ref="S28:U28"/>
    <mergeCell ref="S2:V2"/>
    <mergeCell ref="M2:R2"/>
    <mergeCell ref="M1:V1"/>
  </mergeCells>
  <pageMargins left="0.5" right="0.5" top="1.1000000000000001" bottom="0.25" header="0.3" footer="0.3"/>
  <pageSetup scale="70" orientation="landscape" r:id="rId1"/>
  <headerFooter>
    <oddHeader>&amp;C&amp;16NH DEPARTMENT OF REVENUE ADMINISTRATION&amp;11
&amp;14MUNICIPAL AND PROPERTY DIVISION&amp;11
&amp;12 2022 Exemptions and Tax Credits Granted 
Summary Report</oddHeader>
  </headerFooter>
  <colBreaks count="1" manualBreakCount="1">
    <brk id="12" max="2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B8C59-8CE2-4C2B-B4E5-892832FE2AA8}">
  <dimension ref="A1:CH53"/>
  <sheetViews>
    <sheetView zoomScale="85" zoomScaleNormal="85" workbookViewId="0">
      <pane xSplit="1" ySplit="4" topLeftCell="B5" activePane="bottomRight" state="frozen"/>
      <selection activeCell="B29" sqref="B29:B30"/>
      <selection pane="topRight" activeCell="B29" sqref="B29:B30"/>
      <selection pane="bottomLeft" activeCell="B29" sqref="B29:B30"/>
      <selection pane="bottomRight" activeCell="B5" sqref="B5"/>
    </sheetView>
  </sheetViews>
  <sheetFormatPr defaultRowHeight="15" x14ac:dyDescent="0.25"/>
  <cols>
    <col min="1" max="1" width="25.7109375" style="47" customWidth="1"/>
    <col min="2" max="2" width="15.5703125" style="47" customWidth="1"/>
    <col min="3" max="3" width="1.7109375" style="47" customWidth="1"/>
    <col min="4" max="4" width="17.5703125" style="47" customWidth="1"/>
    <col min="5" max="7" width="13.5703125" style="47" customWidth="1"/>
    <col min="8" max="9" width="15" style="46" customWidth="1"/>
    <col min="10" max="10" width="17.140625" style="46" customWidth="1"/>
    <col min="11" max="11" width="16.42578125" style="46" customWidth="1"/>
    <col min="12" max="12" width="16.28515625" style="46" customWidth="1"/>
    <col min="13" max="13" width="17.5703125" style="46" customWidth="1"/>
    <col min="14" max="14" width="14.28515625" style="46" customWidth="1"/>
    <col min="15" max="15" width="14.42578125" style="46" customWidth="1"/>
    <col min="16" max="16" width="15.85546875" style="46" customWidth="1"/>
    <col min="17" max="17" width="14.7109375" style="46" customWidth="1"/>
    <col min="18" max="18" width="18" style="46" customWidth="1"/>
    <col min="19" max="19" width="14.7109375" style="46" customWidth="1"/>
    <col min="20" max="20" width="14.28515625" style="46" customWidth="1"/>
    <col min="21" max="21" width="11.140625" style="42" customWidth="1"/>
    <col min="22" max="22" width="15.7109375" style="46" customWidth="1"/>
    <col min="23" max="16384" width="9.140625" style="46"/>
  </cols>
  <sheetData>
    <row r="1" spans="1:86" s="30" customFormat="1" ht="23.25" customHeight="1" x14ac:dyDescent="0.35">
      <c r="B1" s="59" t="s">
        <v>260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 t="s">
        <v>260</v>
      </c>
      <c r="N1" s="59"/>
      <c r="O1" s="59"/>
      <c r="P1" s="59"/>
      <c r="Q1" s="59"/>
      <c r="R1" s="59"/>
      <c r="S1" s="59"/>
      <c r="T1" s="59"/>
      <c r="U1" s="59"/>
      <c r="V1" s="59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</row>
    <row r="2" spans="1:86" s="45" customFormat="1" ht="24" customHeight="1" x14ac:dyDescent="0.35">
      <c r="A2" s="31"/>
      <c r="B2" s="49" t="s">
        <v>297</v>
      </c>
      <c r="C2" s="49"/>
      <c r="D2" s="49"/>
      <c r="E2" s="49"/>
      <c r="F2" s="49"/>
      <c r="G2" s="49"/>
      <c r="H2" s="49" t="s">
        <v>298</v>
      </c>
      <c r="I2" s="49"/>
      <c r="J2" s="49"/>
      <c r="K2" s="49"/>
      <c r="L2" s="49"/>
      <c r="M2" s="50" t="s">
        <v>313</v>
      </c>
      <c r="N2" s="50"/>
      <c r="O2" s="50"/>
      <c r="P2" s="50"/>
      <c r="Q2" s="50"/>
      <c r="R2" s="50"/>
      <c r="S2" s="52" t="s">
        <v>326</v>
      </c>
      <c r="T2" s="52"/>
      <c r="U2" s="52"/>
      <c r="V2" s="52"/>
    </row>
    <row r="3" spans="1:86" s="26" customFormat="1" ht="18" customHeight="1" x14ac:dyDescent="0.25">
      <c r="A3" s="11"/>
      <c r="B3" s="12" t="s">
        <v>271</v>
      </c>
      <c r="C3" s="63"/>
      <c r="D3" s="12" t="s">
        <v>286</v>
      </c>
      <c r="E3" s="12" t="s">
        <v>279</v>
      </c>
      <c r="F3" s="12" t="s">
        <v>278</v>
      </c>
      <c r="G3" s="12" t="s">
        <v>280</v>
      </c>
      <c r="H3" s="54" t="s">
        <v>270</v>
      </c>
      <c r="I3" s="54"/>
      <c r="J3" s="12" t="s">
        <v>283</v>
      </c>
      <c r="K3" s="12" t="s">
        <v>272</v>
      </c>
      <c r="L3" s="12" t="s">
        <v>273</v>
      </c>
      <c r="M3" s="12" t="s">
        <v>275</v>
      </c>
      <c r="N3" s="12" t="s">
        <v>276</v>
      </c>
      <c r="O3" s="12" t="s">
        <v>277</v>
      </c>
      <c r="P3" s="12" t="s">
        <v>274</v>
      </c>
      <c r="Q3" s="12" t="s">
        <v>268</v>
      </c>
      <c r="R3" s="12" t="s">
        <v>269</v>
      </c>
      <c r="U3" s="27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</row>
    <row r="4" spans="1:86" s="36" customFormat="1" ht="100.5" customHeight="1" x14ac:dyDescent="0.25">
      <c r="A4" s="32" t="s">
        <v>281</v>
      </c>
      <c r="B4" s="13" t="s">
        <v>308</v>
      </c>
      <c r="C4" s="63"/>
      <c r="D4" s="9" t="s">
        <v>302</v>
      </c>
      <c r="E4" s="9" t="s">
        <v>301</v>
      </c>
      <c r="F4" s="9" t="s">
        <v>300</v>
      </c>
      <c r="G4" s="9" t="s">
        <v>299</v>
      </c>
      <c r="H4" s="9" t="s">
        <v>311</v>
      </c>
      <c r="I4" s="9" t="s">
        <v>312</v>
      </c>
      <c r="J4" s="9" t="s">
        <v>285</v>
      </c>
      <c r="K4" s="9" t="s">
        <v>284</v>
      </c>
      <c r="L4" s="9" t="s">
        <v>296</v>
      </c>
      <c r="M4" s="9" t="s">
        <v>287</v>
      </c>
      <c r="N4" s="9" t="s">
        <v>288</v>
      </c>
      <c r="O4" s="9" t="s">
        <v>289</v>
      </c>
      <c r="P4" s="9" t="s">
        <v>290</v>
      </c>
      <c r="Q4" s="9" t="s">
        <v>291</v>
      </c>
      <c r="R4" s="9" t="s">
        <v>295</v>
      </c>
      <c r="S4" s="9" t="s">
        <v>292</v>
      </c>
      <c r="T4" s="9" t="s">
        <v>327</v>
      </c>
      <c r="U4" s="9" t="s">
        <v>293</v>
      </c>
      <c r="V4" s="13" t="s">
        <v>310</v>
      </c>
    </row>
    <row r="5" spans="1:86" s="16" customFormat="1" ht="18" customHeight="1" x14ac:dyDescent="0.25">
      <c r="A5" s="16" t="s">
        <v>257</v>
      </c>
      <c r="B5" s="17">
        <v>0</v>
      </c>
      <c r="C5" s="63"/>
      <c r="D5" s="17">
        <v>0</v>
      </c>
      <c r="E5" s="17">
        <v>0</v>
      </c>
      <c r="F5" s="17">
        <v>0</v>
      </c>
      <c r="G5" s="17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23">
        <v>0</v>
      </c>
      <c r="V5" s="17">
        <v>0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</row>
    <row r="6" spans="1:86" s="14" customFormat="1" ht="18" customHeight="1" x14ac:dyDescent="0.25">
      <c r="A6" s="14" t="s">
        <v>16</v>
      </c>
      <c r="B6" s="15">
        <v>0</v>
      </c>
      <c r="C6" s="63"/>
      <c r="D6" s="15">
        <v>0</v>
      </c>
      <c r="E6" s="15">
        <v>0</v>
      </c>
      <c r="F6" s="15">
        <v>0</v>
      </c>
      <c r="G6" s="15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24">
        <v>0</v>
      </c>
      <c r="V6" s="15">
        <v>0</v>
      </c>
    </row>
    <row r="7" spans="1:86" s="16" customFormat="1" ht="18" customHeight="1" x14ac:dyDescent="0.25">
      <c r="A7" s="16" t="s">
        <v>17</v>
      </c>
      <c r="B7" s="17">
        <v>0</v>
      </c>
      <c r="C7" s="63"/>
      <c r="D7" s="17">
        <v>0</v>
      </c>
      <c r="E7" s="17">
        <v>0</v>
      </c>
      <c r="F7" s="17">
        <v>0</v>
      </c>
      <c r="G7" s="17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23">
        <v>0</v>
      </c>
      <c r="V7" s="17">
        <v>0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</row>
    <row r="8" spans="1:86" s="14" customFormat="1" ht="18" customHeight="1" x14ac:dyDescent="0.25">
      <c r="A8" s="14" t="s">
        <v>22</v>
      </c>
      <c r="B8" s="15">
        <v>0</v>
      </c>
      <c r="C8" s="63"/>
      <c r="D8" s="15">
        <v>1092000</v>
      </c>
      <c r="E8" s="15">
        <v>0</v>
      </c>
      <c r="F8" s="15">
        <v>105000</v>
      </c>
      <c r="G8" s="15">
        <v>0</v>
      </c>
      <c r="H8" s="22">
        <v>650000</v>
      </c>
      <c r="I8" s="22">
        <v>0</v>
      </c>
      <c r="J8" s="15">
        <v>0</v>
      </c>
      <c r="K8" s="15">
        <v>40990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1887990</v>
      </c>
      <c r="T8" s="15">
        <v>58425</v>
      </c>
      <c r="U8" s="24">
        <v>2.726E-2</v>
      </c>
      <c r="V8" s="15">
        <v>53059.272899999996</v>
      </c>
    </row>
    <row r="9" spans="1:86" s="16" customFormat="1" ht="18" customHeight="1" x14ac:dyDescent="0.25">
      <c r="A9" s="16" t="s">
        <v>32</v>
      </c>
      <c r="B9" s="17">
        <v>0</v>
      </c>
      <c r="C9" s="63"/>
      <c r="D9" s="17">
        <v>0</v>
      </c>
      <c r="E9" s="17">
        <v>0</v>
      </c>
      <c r="F9" s="17">
        <v>0</v>
      </c>
      <c r="G9" s="17">
        <v>0</v>
      </c>
      <c r="H9" s="21">
        <v>0</v>
      </c>
      <c r="I9" s="21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23">
        <v>3.2000000000000002E-3</v>
      </c>
      <c r="V9" s="17">
        <v>0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</row>
    <row r="10" spans="1:86" s="14" customFormat="1" ht="18" customHeight="1" x14ac:dyDescent="0.25">
      <c r="A10" s="14" t="s">
        <v>37</v>
      </c>
      <c r="B10" s="15">
        <v>0</v>
      </c>
      <c r="C10" s="63"/>
      <c r="D10" s="15">
        <v>332500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175390</v>
      </c>
      <c r="O10" s="15">
        <v>0</v>
      </c>
      <c r="P10" s="15">
        <v>0</v>
      </c>
      <c r="Q10" s="15">
        <v>0</v>
      </c>
      <c r="R10" s="15">
        <v>0</v>
      </c>
      <c r="S10" s="15">
        <v>507890</v>
      </c>
      <c r="T10" s="15">
        <v>27000</v>
      </c>
      <c r="U10" s="24">
        <v>1.2120000000000001E-2</v>
      </c>
      <c r="V10" s="15">
        <v>6482.8668000000007</v>
      </c>
    </row>
    <row r="11" spans="1:86" s="16" customFormat="1" ht="18" customHeight="1" x14ac:dyDescent="0.25">
      <c r="A11" s="16" t="s">
        <v>39</v>
      </c>
      <c r="B11" s="17">
        <v>0</v>
      </c>
      <c r="C11" s="63"/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23">
        <v>0</v>
      </c>
      <c r="V11" s="17">
        <v>0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</row>
    <row r="12" spans="1:86" s="14" customFormat="1" ht="18" customHeight="1" x14ac:dyDescent="0.25">
      <c r="A12" s="14" t="s">
        <v>46</v>
      </c>
      <c r="B12" s="15">
        <v>0</v>
      </c>
      <c r="C12" s="63"/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8700</v>
      </c>
      <c r="U12" s="24">
        <v>2.0709999999999999E-2</v>
      </c>
      <c r="V12" s="15">
        <v>180.17699999999999</v>
      </c>
    </row>
    <row r="13" spans="1:86" s="16" customFormat="1" ht="18" customHeight="1" x14ac:dyDescent="0.25">
      <c r="A13" s="16" t="s">
        <v>47</v>
      </c>
      <c r="B13" s="17">
        <v>0</v>
      </c>
      <c r="C13" s="63"/>
      <c r="D13" s="17">
        <v>156700</v>
      </c>
      <c r="E13" s="17">
        <v>5000</v>
      </c>
      <c r="F13" s="17">
        <v>30000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191700</v>
      </c>
      <c r="T13" s="17">
        <v>19825</v>
      </c>
      <c r="U13" s="23">
        <v>2.8320000000000001E-2</v>
      </c>
      <c r="V13" s="17">
        <v>5990.3879999999999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</row>
    <row r="14" spans="1:86" s="14" customFormat="1" ht="18" customHeight="1" x14ac:dyDescent="0.25">
      <c r="A14" s="14" t="s">
        <v>48</v>
      </c>
      <c r="B14" s="15">
        <v>0</v>
      </c>
      <c r="C14" s="63"/>
      <c r="D14" s="15">
        <v>43900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15000</v>
      </c>
      <c r="O14" s="15">
        <v>0</v>
      </c>
      <c r="P14" s="15">
        <v>0</v>
      </c>
      <c r="Q14" s="15">
        <v>0</v>
      </c>
      <c r="R14" s="15">
        <v>0</v>
      </c>
      <c r="S14" s="15">
        <v>58900</v>
      </c>
      <c r="T14" s="15">
        <v>6400</v>
      </c>
      <c r="U14" s="24">
        <v>1.5299999999999999E-2</v>
      </c>
      <c r="V14" s="15">
        <v>999.08999999999992</v>
      </c>
    </row>
    <row r="15" spans="1:86" s="16" customFormat="1" ht="18" customHeight="1" x14ac:dyDescent="0.25">
      <c r="A15" s="16" t="s">
        <v>52</v>
      </c>
      <c r="B15" s="17">
        <v>0</v>
      </c>
      <c r="C15" s="63"/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23">
        <v>0</v>
      </c>
      <c r="V15" s="17">
        <v>0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</row>
    <row r="16" spans="1:86" s="14" customFormat="1" ht="18" customHeight="1" x14ac:dyDescent="0.25">
      <c r="A16" s="14" t="s">
        <v>54</v>
      </c>
      <c r="B16" s="15">
        <v>0</v>
      </c>
      <c r="C16" s="63"/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24">
        <v>0</v>
      </c>
      <c r="V16" s="15">
        <v>0</v>
      </c>
    </row>
    <row r="17" spans="1:86" s="16" customFormat="1" ht="18" customHeight="1" x14ac:dyDescent="0.25">
      <c r="A17" s="16" t="s">
        <v>55</v>
      </c>
      <c r="B17" s="17">
        <v>0</v>
      </c>
      <c r="C17" s="63"/>
      <c r="D17" s="17">
        <v>94400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94400</v>
      </c>
      <c r="T17" s="17">
        <v>40000</v>
      </c>
      <c r="U17" s="23">
        <v>2.555E-2</v>
      </c>
      <c r="V17" s="17">
        <v>3433.92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</row>
    <row r="18" spans="1:86" s="14" customFormat="1" ht="18" customHeight="1" x14ac:dyDescent="0.25">
      <c r="A18" s="14" t="s">
        <v>61</v>
      </c>
      <c r="B18" s="15">
        <v>0</v>
      </c>
      <c r="C18" s="63"/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24">
        <v>0</v>
      </c>
      <c r="V18" s="15">
        <v>0</v>
      </c>
    </row>
    <row r="19" spans="1:86" s="16" customFormat="1" ht="18" customHeight="1" x14ac:dyDescent="0.25">
      <c r="A19" s="16" t="s">
        <v>62</v>
      </c>
      <c r="B19" s="17">
        <v>0</v>
      </c>
      <c r="C19" s="63"/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23">
        <v>2.5000000000000001E-4</v>
      </c>
      <c r="V19" s="17">
        <v>0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</row>
    <row r="20" spans="1:86" s="14" customFormat="1" ht="18" customHeight="1" x14ac:dyDescent="0.25">
      <c r="A20" s="14" t="s">
        <v>66</v>
      </c>
      <c r="B20" s="15">
        <v>0</v>
      </c>
      <c r="C20" s="63"/>
      <c r="D20" s="15">
        <v>280000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210000</v>
      </c>
      <c r="O20" s="15">
        <v>0</v>
      </c>
      <c r="P20" s="15">
        <v>0</v>
      </c>
      <c r="Q20" s="15">
        <v>0</v>
      </c>
      <c r="R20" s="15">
        <v>0</v>
      </c>
      <c r="S20" s="15">
        <v>490000</v>
      </c>
      <c r="T20" s="15">
        <v>9250</v>
      </c>
      <c r="U20" s="24">
        <v>1.6799999999999999E-2</v>
      </c>
      <c r="V20" s="15">
        <v>8387.4</v>
      </c>
    </row>
    <row r="21" spans="1:86" s="16" customFormat="1" ht="18" customHeight="1" x14ac:dyDescent="0.25">
      <c r="A21" s="16" t="s">
        <v>77</v>
      </c>
      <c r="B21" s="17">
        <v>0</v>
      </c>
      <c r="C21" s="63"/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3300</v>
      </c>
      <c r="U21" s="23">
        <v>1.315E-2</v>
      </c>
      <c r="V21" s="17">
        <v>43.395000000000003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</row>
    <row r="22" spans="1:86" s="14" customFormat="1" ht="18" customHeight="1" x14ac:dyDescent="0.25">
      <c r="A22" s="14" t="s">
        <v>282</v>
      </c>
      <c r="B22" s="15">
        <v>0</v>
      </c>
      <c r="C22" s="63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24">
        <v>9.0100000000000006E-3</v>
      </c>
      <c r="V22" s="15">
        <v>0</v>
      </c>
    </row>
    <row r="23" spans="1:86" s="16" customFormat="1" ht="18" customHeight="1" x14ac:dyDescent="0.25">
      <c r="A23" s="16" t="s">
        <v>90</v>
      </c>
      <c r="B23" s="17">
        <v>0</v>
      </c>
      <c r="C23" s="63"/>
      <c r="D23" s="17">
        <v>429500</v>
      </c>
      <c r="E23" s="17">
        <v>97400</v>
      </c>
      <c r="F23" s="17">
        <v>15000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541900</v>
      </c>
      <c r="T23" s="17">
        <v>27200</v>
      </c>
      <c r="U23" s="23">
        <v>2.4250000000000001E-2</v>
      </c>
      <c r="V23" s="17">
        <v>13800.675000000001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</row>
    <row r="24" spans="1:86" s="14" customFormat="1" ht="18" customHeight="1" x14ac:dyDescent="0.25">
      <c r="A24" s="14" t="s">
        <v>96</v>
      </c>
      <c r="B24" s="15">
        <v>0</v>
      </c>
      <c r="C24" s="63"/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24">
        <v>7.5900000000000004E-3</v>
      </c>
      <c r="V24" s="15">
        <v>0</v>
      </c>
    </row>
    <row r="25" spans="1:86" s="16" customFormat="1" ht="18" customHeight="1" x14ac:dyDescent="0.25">
      <c r="A25" s="16" t="s">
        <v>99</v>
      </c>
      <c r="B25" s="17">
        <v>0</v>
      </c>
      <c r="C25" s="63"/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23">
        <v>0</v>
      </c>
      <c r="V25" s="17">
        <v>0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</row>
    <row r="26" spans="1:86" s="14" customFormat="1" ht="18" customHeight="1" x14ac:dyDescent="0.25">
      <c r="A26" s="14" t="s">
        <v>121</v>
      </c>
      <c r="B26" s="15">
        <v>0</v>
      </c>
      <c r="C26" s="63"/>
      <c r="D26" s="15">
        <v>375000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375000</v>
      </c>
      <c r="T26" s="15">
        <v>5700</v>
      </c>
      <c r="U26" s="24">
        <v>1.856E-2</v>
      </c>
      <c r="V26" s="15">
        <v>7065.7920000000004</v>
      </c>
    </row>
    <row r="27" spans="1:86" s="16" customFormat="1" ht="18" customHeight="1" x14ac:dyDescent="0.25">
      <c r="A27" s="16" t="s">
        <v>124</v>
      </c>
      <c r="B27" s="17">
        <v>0</v>
      </c>
      <c r="C27" s="63"/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23">
        <v>0</v>
      </c>
      <c r="V27" s="17">
        <v>0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</row>
    <row r="28" spans="1:86" s="14" customFormat="1" ht="18" customHeight="1" x14ac:dyDescent="0.25">
      <c r="A28" s="14" t="s">
        <v>127</v>
      </c>
      <c r="B28" s="15">
        <v>0</v>
      </c>
      <c r="C28" s="63"/>
      <c r="D28" s="15">
        <v>168400</v>
      </c>
      <c r="E28" s="15">
        <v>0</v>
      </c>
      <c r="F28" s="15">
        <v>15000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282700</v>
      </c>
      <c r="O28" s="15">
        <v>0</v>
      </c>
      <c r="P28" s="15">
        <v>0</v>
      </c>
      <c r="Q28" s="15">
        <v>0</v>
      </c>
      <c r="R28" s="15">
        <v>0</v>
      </c>
      <c r="S28" s="15">
        <v>466100</v>
      </c>
      <c r="T28" s="15">
        <v>37300</v>
      </c>
      <c r="U28" s="24">
        <v>2.4289999999999999E-2</v>
      </c>
      <c r="V28" s="15">
        <v>12227.585999999999</v>
      </c>
    </row>
    <row r="29" spans="1:86" s="16" customFormat="1" ht="18" customHeight="1" x14ac:dyDescent="0.25">
      <c r="A29" s="16" t="s">
        <v>140</v>
      </c>
      <c r="B29" s="17">
        <v>0</v>
      </c>
      <c r="C29" s="63"/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23">
        <v>0</v>
      </c>
      <c r="V29" s="17">
        <v>0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</row>
    <row r="30" spans="1:86" s="14" customFormat="1" ht="18" customHeight="1" x14ac:dyDescent="0.25">
      <c r="A30" s="14" t="s">
        <v>149</v>
      </c>
      <c r="B30" s="15">
        <v>0</v>
      </c>
      <c r="C30" s="63"/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24">
        <v>1.5650000000000001E-2</v>
      </c>
      <c r="V30" s="15">
        <v>0</v>
      </c>
    </row>
    <row r="31" spans="1:86" s="16" customFormat="1" ht="18" customHeight="1" x14ac:dyDescent="0.25">
      <c r="A31" s="16" t="s">
        <v>154</v>
      </c>
      <c r="B31" s="17">
        <v>0</v>
      </c>
      <c r="C31" s="63"/>
      <c r="D31" s="17">
        <v>222100</v>
      </c>
      <c r="E31" s="17">
        <v>0</v>
      </c>
      <c r="F31" s="17">
        <v>15000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425500</v>
      </c>
      <c r="O31" s="17">
        <v>0</v>
      </c>
      <c r="P31" s="17">
        <v>0</v>
      </c>
      <c r="Q31" s="17">
        <v>0</v>
      </c>
      <c r="R31" s="17">
        <v>0</v>
      </c>
      <c r="S31" s="17">
        <v>662600</v>
      </c>
      <c r="T31" s="17">
        <v>10900</v>
      </c>
      <c r="U31" s="23">
        <v>2.0369999999999999E-2</v>
      </c>
      <c r="V31" s="17">
        <v>13719.195</v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</row>
    <row r="32" spans="1:86" s="14" customFormat="1" ht="18" customHeight="1" x14ac:dyDescent="0.25">
      <c r="A32" s="14" t="s">
        <v>156</v>
      </c>
      <c r="B32" s="15">
        <v>0</v>
      </c>
      <c r="C32" s="63"/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24">
        <v>0</v>
      </c>
      <c r="V32" s="15">
        <v>0</v>
      </c>
    </row>
    <row r="33" spans="1:86" s="16" customFormat="1" ht="18" customHeight="1" x14ac:dyDescent="0.25">
      <c r="A33" s="16" t="s">
        <v>177</v>
      </c>
      <c r="B33" s="17">
        <v>0</v>
      </c>
      <c r="C33" s="63"/>
      <c r="D33" s="17">
        <v>141140</v>
      </c>
      <c r="E33" s="17">
        <v>30000</v>
      </c>
      <c r="F33" s="17">
        <v>45000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138500</v>
      </c>
      <c r="O33" s="17">
        <v>0</v>
      </c>
      <c r="P33" s="17">
        <v>0</v>
      </c>
      <c r="Q33" s="17">
        <v>0</v>
      </c>
      <c r="R33" s="17">
        <v>0</v>
      </c>
      <c r="S33" s="17">
        <v>354640</v>
      </c>
      <c r="T33" s="17">
        <v>13500</v>
      </c>
      <c r="U33" s="23">
        <v>3.3059999999999999E-2</v>
      </c>
      <c r="V33" s="17">
        <v>12170.7084</v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</row>
    <row r="34" spans="1:86" s="14" customFormat="1" ht="18" customHeight="1" x14ac:dyDescent="0.25">
      <c r="A34" s="14" t="s">
        <v>180</v>
      </c>
      <c r="B34" s="15">
        <v>0</v>
      </c>
      <c r="C34" s="63"/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24">
        <v>6.0299999999999998E-3</v>
      </c>
      <c r="V34" s="15">
        <v>0</v>
      </c>
    </row>
    <row r="35" spans="1:86" s="16" customFormat="1" ht="18" customHeight="1" x14ac:dyDescent="0.25">
      <c r="A35" s="16" t="s">
        <v>188</v>
      </c>
      <c r="B35" s="17">
        <v>0</v>
      </c>
      <c r="C35" s="63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23">
        <v>1.533E-2</v>
      </c>
      <c r="V35" s="17">
        <v>0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</row>
    <row r="36" spans="1:86" s="14" customFormat="1" ht="18" customHeight="1" x14ac:dyDescent="0.25">
      <c r="A36" s="14" t="s">
        <v>189</v>
      </c>
      <c r="B36" s="15">
        <v>0</v>
      </c>
      <c r="C36" s="63"/>
      <c r="D36" s="15">
        <v>30000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30000</v>
      </c>
      <c r="T36" s="15">
        <v>11500</v>
      </c>
      <c r="U36" s="24">
        <v>1.5900000000000001E-2</v>
      </c>
      <c r="V36" s="15">
        <v>659.85</v>
      </c>
    </row>
    <row r="37" spans="1:86" s="16" customFormat="1" ht="18" customHeight="1" x14ac:dyDescent="0.25">
      <c r="A37" s="16" t="s">
        <v>195</v>
      </c>
      <c r="B37" s="17">
        <v>0</v>
      </c>
      <c r="C37" s="63"/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273000</v>
      </c>
      <c r="O37" s="17">
        <v>0</v>
      </c>
      <c r="P37" s="17">
        <v>4500</v>
      </c>
      <c r="Q37" s="17">
        <v>0</v>
      </c>
      <c r="R37" s="17">
        <v>0</v>
      </c>
      <c r="S37" s="17">
        <v>277500</v>
      </c>
      <c r="T37" s="17">
        <v>5000</v>
      </c>
      <c r="U37" s="23">
        <v>1.6920000000000001E-2</v>
      </c>
      <c r="V37" s="17">
        <v>4779.9000000000005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</row>
    <row r="38" spans="1:86" s="14" customFormat="1" ht="18" customHeight="1" x14ac:dyDescent="0.25">
      <c r="A38" s="14" t="s">
        <v>209</v>
      </c>
      <c r="B38" s="15">
        <v>0</v>
      </c>
      <c r="C38" s="63"/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24">
        <v>0</v>
      </c>
      <c r="V38" s="15">
        <v>0</v>
      </c>
    </row>
    <row r="39" spans="1:86" s="16" customFormat="1" ht="18" customHeight="1" x14ac:dyDescent="0.25">
      <c r="A39" s="16" t="s">
        <v>211</v>
      </c>
      <c r="B39" s="17">
        <v>0</v>
      </c>
      <c r="C39" s="63"/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23">
        <v>0</v>
      </c>
      <c r="V39" s="17">
        <v>0</v>
      </c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</row>
    <row r="40" spans="1:86" s="14" customFormat="1" ht="18" customHeight="1" x14ac:dyDescent="0.25">
      <c r="A40" s="14" t="s">
        <v>213</v>
      </c>
      <c r="B40" s="15">
        <v>0</v>
      </c>
      <c r="C40" s="63"/>
      <c r="D40" s="15">
        <v>60000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153600</v>
      </c>
      <c r="O40" s="15">
        <v>0</v>
      </c>
      <c r="P40" s="15">
        <v>0</v>
      </c>
      <c r="Q40" s="15">
        <v>0</v>
      </c>
      <c r="R40" s="15">
        <v>0</v>
      </c>
      <c r="S40" s="15">
        <v>213600</v>
      </c>
      <c r="T40" s="15">
        <v>3700</v>
      </c>
      <c r="U40" s="24">
        <v>1.528E-2</v>
      </c>
      <c r="V40" s="15">
        <v>3320.3440000000001</v>
      </c>
    </row>
    <row r="41" spans="1:86" s="16" customFormat="1" ht="18" customHeight="1" x14ac:dyDescent="0.25">
      <c r="A41" s="16" t="s">
        <v>217</v>
      </c>
      <c r="B41" s="17">
        <v>0</v>
      </c>
      <c r="C41" s="63"/>
      <c r="D41" s="17">
        <v>45000</v>
      </c>
      <c r="E41" s="17">
        <v>0</v>
      </c>
      <c r="F41" s="17">
        <v>15000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49200</v>
      </c>
      <c r="O41" s="17">
        <v>0</v>
      </c>
      <c r="P41" s="17">
        <v>0</v>
      </c>
      <c r="Q41" s="17">
        <v>0</v>
      </c>
      <c r="R41" s="17">
        <v>0</v>
      </c>
      <c r="S41" s="17">
        <v>109200</v>
      </c>
      <c r="T41" s="17">
        <v>8400</v>
      </c>
      <c r="U41" s="23">
        <v>1.636E-2</v>
      </c>
      <c r="V41" s="17">
        <v>1923.9359999999999</v>
      </c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</row>
    <row r="42" spans="1:86" s="14" customFormat="1" ht="18" customHeight="1" x14ac:dyDescent="0.25">
      <c r="A42" s="14" t="s">
        <v>218</v>
      </c>
      <c r="B42" s="15">
        <v>0</v>
      </c>
      <c r="C42" s="63"/>
      <c r="D42" s="15">
        <v>67500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67500</v>
      </c>
      <c r="T42" s="15">
        <v>16300</v>
      </c>
      <c r="U42" s="24">
        <v>2.436E-2</v>
      </c>
      <c r="V42" s="15">
        <v>2041.3679999999999</v>
      </c>
    </row>
    <row r="43" spans="1:86" s="16" customFormat="1" ht="18" customHeight="1" x14ac:dyDescent="0.25">
      <c r="A43" s="16" t="s">
        <v>221</v>
      </c>
      <c r="B43" s="17">
        <v>0</v>
      </c>
      <c r="C43" s="63"/>
      <c r="D43" s="17">
        <v>277600</v>
      </c>
      <c r="E43" s="17">
        <v>0</v>
      </c>
      <c r="F43" s="17">
        <v>45000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322600</v>
      </c>
      <c r="T43" s="17">
        <v>7300</v>
      </c>
      <c r="U43" s="23">
        <v>1.916E-2</v>
      </c>
      <c r="V43" s="17">
        <v>6320.884</v>
      </c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</row>
    <row r="44" spans="1:86" s="14" customFormat="1" ht="18" customHeight="1" x14ac:dyDescent="0.25">
      <c r="A44" s="14" t="s">
        <v>223</v>
      </c>
      <c r="B44" s="15">
        <v>0</v>
      </c>
      <c r="C44" s="63"/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24">
        <v>4.4799999999999996E-3</v>
      </c>
      <c r="V44" s="15">
        <v>0</v>
      </c>
    </row>
    <row r="45" spans="1:86" s="16" customFormat="1" ht="31.5" x14ac:dyDescent="0.25">
      <c r="A45" s="43" t="s">
        <v>232</v>
      </c>
      <c r="B45" s="17">
        <v>0</v>
      </c>
      <c r="C45" s="63"/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23">
        <v>2.1900000000000001E-3</v>
      </c>
      <c r="V45" s="17">
        <v>0</v>
      </c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</row>
    <row r="46" spans="1:86" s="14" customFormat="1" ht="18" customHeight="1" x14ac:dyDescent="0.25">
      <c r="A46" s="14" t="s">
        <v>247</v>
      </c>
      <c r="B46" s="15">
        <v>0</v>
      </c>
      <c r="C46" s="63"/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0</v>
      </c>
      <c r="Q46" s="15">
        <v>0</v>
      </c>
      <c r="R46" s="15">
        <v>0</v>
      </c>
      <c r="S46" s="15">
        <v>0</v>
      </c>
      <c r="T46" s="15">
        <v>0</v>
      </c>
      <c r="U46" s="24">
        <v>9.1599999999999997E-3</v>
      </c>
      <c r="V46" s="15">
        <v>0</v>
      </c>
    </row>
    <row r="47" spans="1:86" s="16" customFormat="1" ht="18" customHeight="1" x14ac:dyDescent="0.25">
      <c r="A47" s="16" t="s">
        <v>249</v>
      </c>
      <c r="B47" s="17">
        <v>0</v>
      </c>
      <c r="C47" s="63"/>
      <c r="D47" s="17">
        <v>316260</v>
      </c>
      <c r="E47" s="17">
        <v>0</v>
      </c>
      <c r="F47" s="17">
        <v>15000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331260</v>
      </c>
      <c r="T47" s="17">
        <v>57500</v>
      </c>
      <c r="U47" s="23">
        <v>2.5420000000000002E-2</v>
      </c>
      <c r="V47" s="17">
        <v>9882.2792000000009</v>
      </c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</row>
    <row r="48" spans="1:86" s="14" customFormat="1" ht="8.25" customHeight="1" x14ac:dyDescent="0.25">
      <c r="B48" s="15"/>
      <c r="C48" s="63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15"/>
    </row>
    <row r="49" spans="1:85" s="16" customFormat="1" ht="17.25" customHeight="1" x14ac:dyDescent="0.25">
      <c r="A49" s="34" t="s">
        <v>315</v>
      </c>
      <c r="B49" s="17">
        <v>0</v>
      </c>
      <c r="C49" s="63"/>
      <c r="D49" s="17">
        <v>4132000</v>
      </c>
      <c r="E49" s="17">
        <v>132400</v>
      </c>
      <c r="F49" s="17">
        <v>300000</v>
      </c>
      <c r="G49" s="17">
        <v>0</v>
      </c>
      <c r="H49" s="17">
        <v>650000</v>
      </c>
      <c r="I49" s="17">
        <v>0</v>
      </c>
      <c r="J49" s="17">
        <v>0</v>
      </c>
      <c r="K49" s="17">
        <v>40990</v>
      </c>
      <c r="L49" s="17">
        <v>0</v>
      </c>
      <c r="M49" s="17">
        <v>0</v>
      </c>
      <c r="N49" s="17">
        <v>1722890</v>
      </c>
      <c r="O49" s="17">
        <v>0</v>
      </c>
      <c r="P49" s="17">
        <v>4500</v>
      </c>
      <c r="Q49" s="17">
        <v>0</v>
      </c>
      <c r="R49" s="17">
        <v>0</v>
      </c>
      <c r="S49" s="17">
        <v>6982780</v>
      </c>
      <c r="T49" s="17">
        <v>377200</v>
      </c>
      <c r="U49" s="23"/>
      <c r="V49" s="17">
        <v>166489.02729999996</v>
      </c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</row>
    <row r="51" spans="1:85" x14ac:dyDescent="0.2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85" x14ac:dyDescent="0.25"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</row>
    <row r="53" spans="1:85" x14ac:dyDescent="0.25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</sheetData>
  <sheetProtection sheet="1" objects="1" scenarios="1"/>
  <mergeCells count="12">
    <mergeCell ref="B1:L1"/>
    <mergeCell ref="M1:V1"/>
    <mergeCell ref="S48:U48"/>
    <mergeCell ref="C3:C49"/>
    <mergeCell ref="H2:L2"/>
    <mergeCell ref="M2:R2"/>
    <mergeCell ref="S2:V2"/>
    <mergeCell ref="H3:I3"/>
    <mergeCell ref="B2:G2"/>
    <mergeCell ref="D48:G48"/>
    <mergeCell ref="H48:L48"/>
    <mergeCell ref="M48:R48"/>
  </mergeCells>
  <pageMargins left="0.5" right="0.5" top="1.1100000000000001" bottom="0.25" header="0.3" footer="0.3"/>
  <pageSetup scale="70" orientation="landscape" r:id="rId1"/>
  <headerFooter>
    <oddHeader>&amp;C&amp;16NH DEPARTMENT OF REVENUE ADMINISTRATION&amp;11
&amp;14MUNICIPAL AND PROPERTY DIVISION&amp;11
&amp;12 2022 Exemptions and Tax Credits Granted 
Summary Report</oddHeader>
  </headerFooter>
  <colBreaks count="1" manualBreakCount="1">
    <brk id="12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E4737-3645-4A4E-8FF8-5B58FE758227}">
  <dimension ref="A1:CI51"/>
  <sheetViews>
    <sheetView zoomScale="85" zoomScaleNormal="85" workbookViewId="0">
      <pane xSplit="1" ySplit="4" topLeftCell="B5" activePane="bottomRight" state="frozen"/>
      <selection activeCell="B29" sqref="B29:B30"/>
      <selection pane="topRight" activeCell="B29" sqref="B29:B30"/>
      <selection pane="bottomLeft" activeCell="B29" sqref="B29:B30"/>
      <selection pane="bottomRight" activeCell="B5" sqref="B5"/>
    </sheetView>
  </sheetViews>
  <sheetFormatPr defaultRowHeight="15" x14ac:dyDescent="0.25"/>
  <cols>
    <col min="1" max="1" width="20.5703125" style="47" customWidth="1"/>
    <col min="2" max="2" width="15.85546875" style="47" customWidth="1"/>
    <col min="3" max="3" width="1.7109375" style="47" customWidth="1"/>
    <col min="4" max="4" width="18.28515625" style="47" customWidth="1"/>
    <col min="5" max="7" width="14.5703125" style="47" customWidth="1"/>
    <col min="8" max="9" width="14.85546875" style="46" customWidth="1"/>
    <col min="10" max="12" width="17.140625" style="46" customWidth="1"/>
    <col min="13" max="13" width="17.5703125" style="46" customWidth="1"/>
    <col min="14" max="14" width="13.5703125" style="46" customWidth="1"/>
    <col min="15" max="15" width="14.42578125" style="46" customWidth="1"/>
    <col min="16" max="16" width="15.85546875" style="46" customWidth="1"/>
    <col min="17" max="17" width="14.7109375" style="46" customWidth="1"/>
    <col min="18" max="18" width="18" style="46" customWidth="1"/>
    <col min="19" max="19" width="15.7109375" style="46" customWidth="1"/>
    <col min="20" max="20" width="14.7109375" style="46" customWidth="1"/>
    <col min="21" max="21" width="12.140625" style="42" customWidth="1"/>
    <col min="22" max="22" width="16.5703125" style="46" customWidth="1"/>
    <col min="23" max="16384" width="9.140625" style="46"/>
  </cols>
  <sheetData>
    <row r="1" spans="1:87" s="30" customFormat="1" ht="23.25" customHeight="1" x14ac:dyDescent="0.35">
      <c r="B1" s="59" t="s">
        <v>262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 t="s">
        <v>262</v>
      </c>
      <c r="N1" s="59"/>
      <c r="O1" s="59"/>
      <c r="P1" s="59"/>
      <c r="Q1" s="59"/>
      <c r="R1" s="59"/>
      <c r="S1" s="59"/>
      <c r="T1" s="59"/>
      <c r="U1" s="59"/>
      <c r="V1" s="59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</row>
    <row r="2" spans="1:87" s="45" customFormat="1" ht="24" customHeight="1" x14ac:dyDescent="0.35">
      <c r="A2" s="31"/>
      <c r="B2" s="49" t="s">
        <v>297</v>
      </c>
      <c r="C2" s="49"/>
      <c r="D2" s="49"/>
      <c r="E2" s="49"/>
      <c r="F2" s="49"/>
      <c r="G2" s="49"/>
      <c r="H2" s="49" t="s">
        <v>298</v>
      </c>
      <c r="I2" s="49"/>
      <c r="J2" s="49"/>
      <c r="K2" s="49"/>
      <c r="L2" s="49"/>
      <c r="M2" s="50" t="s">
        <v>313</v>
      </c>
      <c r="N2" s="50"/>
      <c r="O2" s="50"/>
      <c r="P2" s="50"/>
      <c r="Q2" s="50"/>
      <c r="R2" s="50"/>
      <c r="S2" s="52" t="s">
        <v>326</v>
      </c>
      <c r="T2" s="52"/>
      <c r="U2" s="52"/>
      <c r="V2" s="52"/>
    </row>
    <row r="3" spans="1:87" s="26" customFormat="1" ht="18" customHeight="1" x14ac:dyDescent="0.25">
      <c r="A3" s="11"/>
      <c r="B3" s="12" t="s">
        <v>271</v>
      </c>
      <c r="C3" s="62"/>
      <c r="D3" s="12" t="s">
        <v>286</v>
      </c>
      <c r="E3" s="12" t="s">
        <v>279</v>
      </c>
      <c r="F3" s="12" t="s">
        <v>278</v>
      </c>
      <c r="G3" s="12" t="s">
        <v>280</v>
      </c>
      <c r="H3" s="54" t="s">
        <v>270</v>
      </c>
      <c r="I3" s="54"/>
      <c r="J3" s="12" t="s">
        <v>283</v>
      </c>
      <c r="K3" s="12" t="s">
        <v>272</v>
      </c>
      <c r="L3" s="12" t="s">
        <v>273</v>
      </c>
      <c r="M3" s="12" t="s">
        <v>275</v>
      </c>
      <c r="N3" s="12" t="s">
        <v>276</v>
      </c>
      <c r="O3" s="12" t="s">
        <v>277</v>
      </c>
      <c r="P3" s="12" t="s">
        <v>274</v>
      </c>
      <c r="Q3" s="12" t="s">
        <v>268</v>
      </c>
      <c r="R3" s="12" t="s">
        <v>269</v>
      </c>
      <c r="U3" s="27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</row>
    <row r="4" spans="1:87" s="36" customFormat="1" ht="100.5" customHeight="1" x14ac:dyDescent="0.25">
      <c r="A4" s="32" t="s">
        <v>281</v>
      </c>
      <c r="B4" s="13" t="s">
        <v>308</v>
      </c>
      <c r="C4" s="62"/>
      <c r="D4" s="9" t="s">
        <v>302</v>
      </c>
      <c r="E4" s="9" t="s">
        <v>301</v>
      </c>
      <c r="F4" s="9" t="s">
        <v>300</v>
      </c>
      <c r="G4" s="9" t="s">
        <v>299</v>
      </c>
      <c r="H4" s="9" t="s">
        <v>311</v>
      </c>
      <c r="I4" s="9" t="s">
        <v>312</v>
      </c>
      <c r="J4" s="9" t="s">
        <v>285</v>
      </c>
      <c r="K4" s="9" t="s">
        <v>284</v>
      </c>
      <c r="L4" s="9" t="s">
        <v>296</v>
      </c>
      <c r="M4" s="9" t="s">
        <v>287</v>
      </c>
      <c r="N4" s="9" t="s">
        <v>288</v>
      </c>
      <c r="O4" s="9" t="s">
        <v>289</v>
      </c>
      <c r="P4" s="9" t="s">
        <v>290</v>
      </c>
      <c r="Q4" s="9" t="s">
        <v>291</v>
      </c>
      <c r="R4" s="9" t="s">
        <v>295</v>
      </c>
      <c r="S4" s="9" t="s">
        <v>292</v>
      </c>
      <c r="T4" s="9" t="s">
        <v>327</v>
      </c>
      <c r="U4" s="9" t="s">
        <v>293</v>
      </c>
      <c r="V4" s="9" t="s">
        <v>294</v>
      </c>
    </row>
    <row r="5" spans="1:87" s="16" customFormat="1" ht="18" customHeight="1" x14ac:dyDescent="0.25">
      <c r="A5" s="16" t="s">
        <v>2</v>
      </c>
      <c r="B5" s="17">
        <v>0</v>
      </c>
      <c r="C5" s="62"/>
      <c r="D5" s="17">
        <v>1110000</v>
      </c>
      <c r="E5" s="17">
        <v>120000</v>
      </c>
      <c r="F5" s="17">
        <v>15000</v>
      </c>
      <c r="G5" s="17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1245000</v>
      </c>
      <c r="T5" s="17">
        <v>39160</v>
      </c>
      <c r="U5" s="23">
        <v>1.8370000000000001E-2</v>
      </c>
      <c r="V5" s="17">
        <v>23590.019200000002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</row>
    <row r="6" spans="1:87" s="14" customFormat="1" ht="18" customHeight="1" x14ac:dyDescent="0.25">
      <c r="A6" s="14" t="s">
        <v>9</v>
      </c>
      <c r="B6" s="15">
        <v>726950</v>
      </c>
      <c r="C6" s="62"/>
      <c r="D6" s="15">
        <v>200000</v>
      </c>
      <c r="E6" s="15">
        <v>0</v>
      </c>
      <c r="F6" s="15">
        <v>45000</v>
      </c>
      <c r="G6" s="15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971950</v>
      </c>
      <c r="T6" s="15">
        <v>52500</v>
      </c>
      <c r="U6" s="24">
        <v>2.7869999999999999E-2</v>
      </c>
      <c r="V6" s="15">
        <v>28551.4215</v>
      </c>
    </row>
    <row r="7" spans="1:87" s="16" customFormat="1" ht="18" customHeight="1" x14ac:dyDescent="0.25">
      <c r="A7" s="16" t="s">
        <v>15</v>
      </c>
      <c r="B7" s="17">
        <v>0</v>
      </c>
      <c r="C7" s="62"/>
      <c r="D7" s="17">
        <v>10000</v>
      </c>
      <c r="E7" s="17">
        <v>0</v>
      </c>
      <c r="F7" s="17">
        <v>0</v>
      </c>
      <c r="G7" s="17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17">
        <v>0</v>
      </c>
      <c r="N7" s="17">
        <v>107500</v>
      </c>
      <c r="O7" s="17">
        <v>0</v>
      </c>
      <c r="P7" s="17">
        <v>0</v>
      </c>
      <c r="Q7" s="17">
        <v>0</v>
      </c>
      <c r="R7" s="17">
        <v>0</v>
      </c>
      <c r="S7" s="17">
        <v>117500</v>
      </c>
      <c r="T7" s="17">
        <v>12500</v>
      </c>
      <c r="U7" s="23">
        <v>2.01E-2</v>
      </c>
      <c r="V7" s="17">
        <v>2613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</row>
    <row r="8" spans="1:87" s="14" customFormat="1" ht="18" customHeight="1" x14ac:dyDescent="0.25">
      <c r="A8" s="14" t="s">
        <v>21</v>
      </c>
      <c r="B8" s="15">
        <v>0</v>
      </c>
      <c r="C8" s="62"/>
      <c r="D8" s="15">
        <v>40000</v>
      </c>
      <c r="E8" s="15">
        <v>0</v>
      </c>
      <c r="F8" s="15">
        <v>0</v>
      </c>
      <c r="G8" s="15">
        <v>0</v>
      </c>
      <c r="H8" s="22">
        <v>0</v>
      </c>
      <c r="I8" s="22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40000</v>
      </c>
      <c r="T8" s="15">
        <v>1800</v>
      </c>
      <c r="U8" s="24">
        <v>1.7049999999999999E-2</v>
      </c>
      <c r="V8" s="15">
        <v>712.68999999999994</v>
      </c>
    </row>
    <row r="9" spans="1:87" s="16" customFormat="1" ht="18" customHeight="1" x14ac:dyDescent="0.25">
      <c r="A9" s="16" t="s">
        <v>23</v>
      </c>
      <c r="B9" s="17">
        <v>0</v>
      </c>
      <c r="C9" s="62"/>
      <c r="D9" s="17">
        <v>1100000</v>
      </c>
      <c r="E9" s="17">
        <v>0</v>
      </c>
      <c r="F9" s="17">
        <v>0</v>
      </c>
      <c r="G9" s="17">
        <v>0</v>
      </c>
      <c r="H9" s="21">
        <v>0</v>
      </c>
      <c r="I9" s="21">
        <v>0</v>
      </c>
      <c r="J9" s="17">
        <v>150000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28100</v>
      </c>
      <c r="Q9" s="17">
        <v>0</v>
      </c>
      <c r="R9" s="17">
        <v>0</v>
      </c>
      <c r="S9" s="17">
        <v>1278100</v>
      </c>
      <c r="T9" s="17">
        <v>90000</v>
      </c>
      <c r="U9" s="23">
        <v>2.3890000000000002E-2</v>
      </c>
      <c r="V9" s="17">
        <v>32683.909000000003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</row>
    <row r="10" spans="1:87" s="14" customFormat="1" ht="18" customHeight="1" x14ac:dyDescent="0.25">
      <c r="A10" s="14" t="s">
        <v>28</v>
      </c>
      <c r="B10" s="15">
        <v>0</v>
      </c>
      <c r="C10" s="62"/>
      <c r="D10" s="15">
        <v>70000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70000</v>
      </c>
      <c r="T10" s="15">
        <v>5650</v>
      </c>
      <c r="U10" s="24">
        <v>8.26E-3</v>
      </c>
      <c r="V10" s="15">
        <v>624.86900000000003</v>
      </c>
    </row>
    <row r="11" spans="1:87" s="16" customFormat="1" ht="18" customHeight="1" x14ac:dyDescent="0.25">
      <c r="A11" s="16" t="s">
        <v>29</v>
      </c>
      <c r="B11" s="17">
        <v>0</v>
      </c>
      <c r="C11" s="62"/>
      <c r="D11" s="17">
        <v>415000</v>
      </c>
      <c r="E11" s="17">
        <v>200900</v>
      </c>
      <c r="F11" s="17">
        <v>120000</v>
      </c>
      <c r="G11" s="17">
        <v>0</v>
      </c>
      <c r="H11" s="17">
        <v>0</v>
      </c>
      <c r="I11" s="17">
        <v>0</v>
      </c>
      <c r="J11" s="17">
        <v>0</v>
      </c>
      <c r="K11" s="17">
        <v>5500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741400</v>
      </c>
      <c r="T11" s="17">
        <v>108000</v>
      </c>
      <c r="U11" s="23">
        <v>2.0990000000000002E-2</v>
      </c>
      <c r="V11" s="17">
        <v>17828.906000000003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</row>
    <row r="12" spans="1:87" s="14" customFormat="1" ht="18" customHeight="1" x14ac:dyDescent="0.25">
      <c r="A12" s="14" t="s">
        <v>33</v>
      </c>
      <c r="B12" s="15">
        <v>0</v>
      </c>
      <c r="C12" s="62"/>
      <c r="D12" s="15">
        <v>1889800</v>
      </c>
      <c r="E12" s="15">
        <v>382900</v>
      </c>
      <c r="F12" s="15">
        <v>45000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320000</v>
      </c>
      <c r="O12" s="15">
        <v>0</v>
      </c>
      <c r="P12" s="15">
        <v>0</v>
      </c>
      <c r="Q12" s="15">
        <v>0</v>
      </c>
      <c r="R12" s="15">
        <v>0</v>
      </c>
      <c r="S12" s="15">
        <v>2637700</v>
      </c>
      <c r="T12" s="15">
        <v>128500</v>
      </c>
      <c r="U12" s="24">
        <v>2.5270000000000001E-2</v>
      </c>
      <c r="V12" s="15">
        <v>69901.873999999996</v>
      </c>
    </row>
    <row r="13" spans="1:87" s="16" customFormat="1" ht="18" customHeight="1" x14ac:dyDescent="0.25">
      <c r="A13" s="16" t="s">
        <v>34</v>
      </c>
      <c r="B13" s="17">
        <v>0</v>
      </c>
      <c r="C13" s="62"/>
      <c r="D13" s="17">
        <v>2173000</v>
      </c>
      <c r="E13" s="17">
        <v>1398700</v>
      </c>
      <c r="F13" s="17">
        <v>0</v>
      </c>
      <c r="G13" s="17">
        <v>0</v>
      </c>
      <c r="H13" s="17">
        <v>0</v>
      </c>
      <c r="I13" s="17">
        <v>0</v>
      </c>
      <c r="J13" s="17">
        <v>150000</v>
      </c>
      <c r="K13" s="17">
        <v>0</v>
      </c>
      <c r="L13" s="17">
        <v>0</v>
      </c>
      <c r="M13" s="17">
        <v>0</v>
      </c>
      <c r="N13" s="17">
        <v>250</v>
      </c>
      <c r="O13" s="17">
        <v>0</v>
      </c>
      <c r="P13" s="17">
        <v>0</v>
      </c>
      <c r="Q13" s="17">
        <v>0</v>
      </c>
      <c r="R13" s="17">
        <v>0</v>
      </c>
      <c r="S13" s="17">
        <v>3721950</v>
      </c>
      <c r="T13" s="17">
        <v>43200</v>
      </c>
      <c r="U13" s="23">
        <v>2.7150000000000001E-2</v>
      </c>
      <c r="V13" s="17">
        <v>102223.82249999999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</row>
    <row r="14" spans="1:87" s="14" customFormat="1" ht="18" customHeight="1" x14ac:dyDescent="0.25">
      <c r="A14" s="14" t="s">
        <v>63</v>
      </c>
      <c r="B14" s="15">
        <v>0</v>
      </c>
      <c r="C14" s="62"/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66420</v>
      </c>
      <c r="O14" s="15">
        <v>0</v>
      </c>
      <c r="P14" s="15">
        <v>0</v>
      </c>
      <c r="Q14" s="15">
        <v>0</v>
      </c>
      <c r="R14" s="15">
        <v>0</v>
      </c>
      <c r="S14" s="15">
        <v>66420</v>
      </c>
      <c r="T14" s="15">
        <v>9800</v>
      </c>
      <c r="U14" s="24">
        <v>2.3130000000000001E-2</v>
      </c>
      <c r="V14" s="15">
        <v>1762.9686000000002</v>
      </c>
    </row>
    <row r="15" spans="1:87" s="16" customFormat="1" ht="18" customHeight="1" x14ac:dyDescent="0.25">
      <c r="A15" s="16" t="s">
        <v>70</v>
      </c>
      <c r="B15" s="17">
        <v>0</v>
      </c>
      <c r="C15" s="62"/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3150</v>
      </c>
      <c r="U15" s="23">
        <v>1.196E-2</v>
      </c>
      <c r="V15" s="17">
        <v>37.673999999999999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</row>
    <row r="16" spans="1:87" s="14" customFormat="1" ht="18" customHeight="1" x14ac:dyDescent="0.25">
      <c r="A16" s="14" t="s">
        <v>73</v>
      </c>
      <c r="B16" s="15">
        <v>196200</v>
      </c>
      <c r="C16" s="62"/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196200</v>
      </c>
      <c r="T16" s="15">
        <v>1200</v>
      </c>
      <c r="U16" s="24">
        <v>1.5180000000000001E-2</v>
      </c>
      <c r="V16" s="15">
        <v>2996.5320000000002</v>
      </c>
    </row>
    <row r="17" spans="1:87" s="16" customFormat="1" ht="18" customHeight="1" x14ac:dyDescent="0.25">
      <c r="A17" s="16" t="s">
        <v>74</v>
      </c>
      <c r="B17" s="17">
        <v>348995</v>
      </c>
      <c r="C17" s="62"/>
      <c r="D17" s="17">
        <v>1039900</v>
      </c>
      <c r="E17" s="17">
        <v>400000</v>
      </c>
      <c r="F17" s="17">
        <v>15000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258925</v>
      </c>
      <c r="O17" s="17">
        <v>0</v>
      </c>
      <c r="P17" s="17">
        <v>0</v>
      </c>
      <c r="Q17" s="17">
        <v>0</v>
      </c>
      <c r="R17" s="17">
        <v>0</v>
      </c>
      <c r="S17" s="17">
        <v>2062820</v>
      </c>
      <c r="T17" s="17">
        <v>68600</v>
      </c>
      <c r="U17" s="23">
        <v>2.5749999999999999E-2</v>
      </c>
      <c r="V17" s="17">
        <v>54884.064999999995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</row>
    <row r="18" spans="1:87" s="14" customFormat="1" ht="18" customHeight="1" x14ac:dyDescent="0.25">
      <c r="A18" s="14" t="s">
        <v>82</v>
      </c>
      <c r="B18" s="15">
        <v>0</v>
      </c>
      <c r="C18" s="62"/>
      <c r="D18" s="15">
        <v>25000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332600</v>
      </c>
      <c r="O18" s="15">
        <v>0</v>
      </c>
      <c r="P18" s="15">
        <v>89356</v>
      </c>
      <c r="Q18" s="15">
        <v>0</v>
      </c>
      <c r="R18" s="15">
        <v>0</v>
      </c>
      <c r="S18" s="15">
        <v>446956</v>
      </c>
      <c r="T18" s="15">
        <v>19500</v>
      </c>
      <c r="U18" s="24">
        <v>1.2200000000000001E-2</v>
      </c>
      <c r="V18" s="15">
        <v>5690.7632000000003</v>
      </c>
    </row>
    <row r="19" spans="1:87" s="16" customFormat="1" ht="18" customHeight="1" x14ac:dyDescent="0.25">
      <c r="A19" s="16" t="s">
        <v>92</v>
      </c>
      <c r="B19" s="17">
        <v>0</v>
      </c>
      <c r="C19" s="62"/>
      <c r="D19" s="17">
        <v>250000</v>
      </c>
      <c r="E19" s="17">
        <v>70000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124050</v>
      </c>
      <c r="O19" s="17">
        <v>0</v>
      </c>
      <c r="P19" s="17">
        <v>0</v>
      </c>
      <c r="Q19" s="17">
        <v>0</v>
      </c>
      <c r="R19" s="17">
        <v>0</v>
      </c>
      <c r="S19" s="17">
        <v>444050</v>
      </c>
      <c r="T19" s="17">
        <v>45500</v>
      </c>
      <c r="U19" s="23">
        <v>2.6499999999999999E-2</v>
      </c>
      <c r="V19" s="17">
        <v>12973.074999999999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</row>
    <row r="20" spans="1:87" s="14" customFormat="1" ht="18" customHeight="1" x14ac:dyDescent="0.25">
      <c r="A20" s="14" t="s">
        <v>98</v>
      </c>
      <c r="B20" s="15">
        <v>0</v>
      </c>
      <c r="C20" s="62"/>
      <c r="D20" s="15">
        <v>220000</v>
      </c>
      <c r="E20" s="15">
        <v>30000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250000</v>
      </c>
      <c r="T20" s="15">
        <v>21000</v>
      </c>
      <c r="U20" s="24">
        <v>9.0900000000000009E-3</v>
      </c>
      <c r="V20" s="15">
        <v>2463.3900000000003</v>
      </c>
    </row>
    <row r="21" spans="1:87" s="16" customFormat="1" ht="18" customHeight="1" x14ac:dyDescent="0.25">
      <c r="A21" s="16" t="s">
        <v>105</v>
      </c>
      <c r="B21" s="17">
        <v>0</v>
      </c>
      <c r="C21" s="62"/>
      <c r="D21" s="17">
        <v>834000</v>
      </c>
      <c r="E21" s="17">
        <v>0</v>
      </c>
      <c r="F21" s="17">
        <v>105000</v>
      </c>
      <c r="G21" s="17">
        <v>0</v>
      </c>
      <c r="H21" s="17">
        <v>0</v>
      </c>
      <c r="I21" s="17">
        <v>0</v>
      </c>
      <c r="J21" s="17">
        <v>150000</v>
      </c>
      <c r="K21" s="17">
        <v>10000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1099000</v>
      </c>
      <c r="T21" s="17">
        <v>60750</v>
      </c>
      <c r="U21" s="23">
        <v>1.6410000000000001E-2</v>
      </c>
      <c r="V21" s="17">
        <v>19031.497500000001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</row>
    <row r="22" spans="1:87" s="14" customFormat="1" ht="18" customHeight="1" x14ac:dyDescent="0.25">
      <c r="A22" s="14" t="s">
        <v>108</v>
      </c>
      <c r="B22" s="15">
        <v>0</v>
      </c>
      <c r="C22" s="62"/>
      <c r="D22" s="15">
        <v>314900</v>
      </c>
      <c r="E22" s="15">
        <v>5000</v>
      </c>
      <c r="F22" s="15">
        <v>30000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349900</v>
      </c>
      <c r="T22" s="15">
        <v>156500</v>
      </c>
      <c r="U22" s="24">
        <v>2.5190000000000001E-2</v>
      </c>
      <c r="V22" s="15">
        <v>12756.216</v>
      </c>
    </row>
    <row r="23" spans="1:87" s="16" customFormat="1" ht="18" customHeight="1" x14ac:dyDescent="0.25">
      <c r="A23" s="16" t="s">
        <v>109</v>
      </c>
      <c r="B23" s="17">
        <v>0</v>
      </c>
      <c r="C23" s="62"/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8150</v>
      </c>
      <c r="U23" s="23">
        <v>6.8300000000000001E-3</v>
      </c>
      <c r="V23" s="17">
        <v>55.664500000000004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</row>
    <row r="24" spans="1:87" s="14" customFormat="1" ht="18" customHeight="1" x14ac:dyDescent="0.25">
      <c r="A24" s="14" t="s">
        <v>114</v>
      </c>
      <c r="B24" s="15">
        <v>0</v>
      </c>
      <c r="C24" s="62"/>
      <c r="D24" s="15">
        <v>75300</v>
      </c>
      <c r="E24" s="15">
        <v>0</v>
      </c>
      <c r="F24" s="15">
        <v>15000</v>
      </c>
      <c r="G24" s="15">
        <v>0</v>
      </c>
      <c r="H24" s="15">
        <v>0</v>
      </c>
      <c r="I24" s="15">
        <v>0</v>
      </c>
      <c r="J24" s="15">
        <v>150000</v>
      </c>
      <c r="K24" s="15">
        <v>0</v>
      </c>
      <c r="L24" s="15">
        <v>0</v>
      </c>
      <c r="M24" s="15">
        <v>0</v>
      </c>
      <c r="N24" s="15">
        <v>582951</v>
      </c>
      <c r="O24" s="15">
        <v>0</v>
      </c>
      <c r="P24" s="15">
        <v>0</v>
      </c>
      <c r="Q24" s="15">
        <v>0</v>
      </c>
      <c r="R24" s="15">
        <v>0</v>
      </c>
      <c r="S24" s="15">
        <v>823251</v>
      </c>
      <c r="T24" s="15">
        <v>47500</v>
      </c>
      <c r="U24" s="24">
        <v>1.1220000000000001E-2</v>
      </c>
      <c r="V24" s="15">
        <v>9769.8262200000008</v>
      </c>
    </row>
    <row r="25" spans="1:87" s="16" customFormat="1" ht="18" customHeight="1" x14ac:dyDescent="0.25">
      <c r="A25" s="16" t="s">
        <v>128</v>
      </c>
      <c r="B25" s="17">
        <v>0</v>
      </c>
      <c r="C25" s="62"/>
      <c r="D25" s="17">
        <v>15000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15000</v>
      </c>
      <c r="T25" s="17">
        <v>5800</v>
      </c>
      <c r="U25" s="23">
        <v>2.273E-2</v>
      </c>
      <c r="V25" s="17">
        <v>472.78399999999999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</row>
    <row r="26" spans="1:87" s="14" customFormat="1" ht="18" customHeight="1" x14ac:dyDescent="0.25">
      <c r="A26" s="14" t="s">
        <v>130</v>
      </c>
      <c r="B26" s="15">
        <v>440267</v>
      </c>
      <c r="C26" s="62"/>
      <c r="D26" s="15">
        <v>15075544</v>
      </c>
      <c r="E26" s="15">
        <v>0</v>
      </c>
      <c r="F26" s="15">
        <v>21000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2978400</v>
      </c>
      <c r="O26" s="15">
        <v>0</v>
      </c>
      <c r="P26" s="15">
        <v>0</v>
      </c>
      <c r="Q26" s="15">
        <v>0</v>
      </c>
      <c r="R26" s="15">
        <v>0</v>
      </c>
      <c r="S26" s="15">
        <v>18515211</v>
      </c>
      <c r="T26" s="15">
        <v>100000</v>
      </c>
      <c r="U26" s="24">
        <v>2.3040000000000001E-2</v>
      </c>
      <c r="V26" s="15">
        <v>428894.46144000004</v>
      </c>
    </row>
    <row r="27" spans="1:87" s="16" customFormat="1" ht="18" customHeight="1" x14ac:dyDescent="0.25">
      <c r="A27" s="16" t="s">
        <v>133</v>
      </c>
      <c r="B27" s="17">
        <v>0</v>
      </c>
      <c r="C27" s="62"/>
      <c r="D27" s="17">
        <v>1227800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75100</v>
      </c>
      <c r="O27" s="17">
        <v>0</v>
      </c>
      <c r="P27" s="17">
        <v>0</v>
      </c>
      <c r="Q27" s="17">
        <v>0</v>
      </c>
      <c r="R27" s="17">
        <v>0</v>
      </c>
      <c r="S27" s="17">
        <v>1302900</v>
      </c>
      <c r="T27" s="17">
        <v>52500</v>
      </c>
      <c r="U27" s="23">
        <v>1.055E-2</v>
      </c>
      <c r="V27" s="17">
        <v>14299.470000000001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</row>
    <row r="28" spans="1:87" s="14" customFormat="1" ht="18" customHeight="1" x14ac:dyDescent="0.25">
      <c r="A28" s="14" t="s">
        <v>134</v>
      </c>
      <c r="B28" s="15">
        <v>0</v>
      </c>
      <c r="C28" s="62"/>
      <c r="D28" s="15">
        <v>710600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710600</v>
      </c>
      <c r="T28" s="15">
        <v>15100</v>
      </c>
      <c r="U28" s="24">
        <v>3.4279999999999998E-2</v>
      </c>
      <c r="V28" s="15">
        <v>24876.995999999999</v>
      </c>
    </row>
    <row r="29" spans="1:87" s="16" customFormat="1" ht="18" customHeight="1" x14ac:dyDescent="0.25">
      <c r="A29" s="16" t="s">
        <v>136</v>
      </c>
      <c r="B29" s="17">
        <v>0</v>
      </c>
      <c r="C29" s="62"/>
      <c r="D29" s="17">
        <v>3657500</v>
      </c>
      <c r="E29" s="17">
        <v>0</v>
      </c>
      <c r="F29" s="17">
        <v>105000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3762500</v>
      </c>
      <c r="T29" s="17">
        <v>137300</v>
      </c>
      <c r="U29" s="23">
        <v>2.3060000000000001E-2</v>
      </c>
      <c r="V29" s="17">
        <v>89929.388000000006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</row>
    <row r="30" spans="1:87" s="14" customFormat="1" ht="18" customHeight="1" x14ac:dyDescent="0.25">
      <c r="A30" s="14" t="s">
        <v>137</v>
      </c>
      <c r="B30" s="15">
        <v>0</v>
      </c>
      <c r="C30" s="62"/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24">
        <v>0</v>
      </c>
      <c r="V30" s="15">
        <v>0</v>
      </c>
    </row>
    <row r="31" spans="1:87" s="16" customFormat="1" ht="18" customHeight="1" x14ac:dyDescent="0.25">
      <c r="A31" s="16" t="s">
        <v>141</v>
      </c>
      <c r="B31" s="17">
        <v>0</v>
      </c>
      <c r="C31" s="62"/>
      <c r="D31" s="17">
        <v>180000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43600</v>
      </c>
      <c r="O31" s="17">
        <v>0</v>
      </c>
      <c r="P31" s="17">
        <v>0</v>
      </c>
      <c r="Q31" s="17">
        <v>0</v>
      </c>
      <c r="R31" s="17">
        <v>0</v>
      </c>
      <c r="S31" s="17">
        <v>223600</v>
      </c>
      <c r="T31" s="17">
        <v>15800</v>
      </c>
      <c r="U31" s="23">
        <v>1.9449999999999999E-2</v>
      </c>
      <c r="V31" s="17">
        <v>4656.33</v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</row>
    <row r="32" spans="1:87" s="14" customFormat="1" ht="18" customHeight="1" x14ac:dyDescent="0.25">
      <c r="A32" s="14" t="s">
        <v>142</v>
      </c>
      <c r="B32" s="15">
        <v>0</v>
      </c>
      <c r="C32" s="62"/>
      <c r="D32" s="15">
        <v>5040000</v>
      </c>
      <c r="E32" s="15">
        <v>540000</v>
      </c>
      <c r="F32" s="15">
        <v>67500</v>
      </c>
      <c r="G32" s="15">
        <v>67500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1125000</v>
      </c>
      <c r="O32" s="15">
        <v>0</v>
      </c>
      <c r="P32" s="15">
        <v>0</v>
      </c>
      <c r="Q32" s="15">
        <v>0</v>
      </c>
      <c r="R32" s="15">
        <v>0</v>
      </c>
      <c r="S32" s="15">
        <v>6840000</v>
      </c>
      <c r="T32" s="15">
        <v>37500</v>
      </c>
      <c r="U32" s="24">
        <v>2.3980000000000001E-2</v>
      </c>
      <c r="V32" s="15">
        <v>164922.45000000001</v>
      </c>
    </row>
    <row r="33" spans="1:87" s="16" customFormat="1" ht="18" customHeight="1" x14ac:dyDescent="0.25">
      <c r="A33" s="16" t="s">
        <v>158</v>
      </c>
      <c r="B33" s="17">
        <v>0</v>
      </c>
      <c r="C33" s="62"/>
      <c r="D33" s="17">
        <v>30000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30000</v>
      </c>
      <c r="T33" s="17">
        <v>8900</v>
      </c>
      <c r="U33" s="23">
        <v>1.2189999999999999E-2</v>
      </c>
      <c r="V33" s="17">
        <v>474.19099999999997</v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</row>
    <row r="34" spans="1:87" s="14" customFormat="1" ht="18" customHeight="1" x14ac:dyDescent="0.25">
      <c r="A34" s="14" t="s">
        <v>181</v>
      </c>
      <c r="B34" s="15">
        <v>0</v>
      </c>
      <c r="C34" s="62"/>
      <c r="D34" s="15">
        <v>115000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115000</v>
      </c>
      <c r="T34" s="15">
        <v>2900</v>
      </c>
      <c r="U34" s="24">
        <v>2.223E-2</v>
      </c>
      <c r="V34" s="15">
        <v>2620.9169999999999</v>
      </c>
    </row>
    <row r="35" spans="1:87" s="16" customFormat="1" ht="18" customHeight="1" x14ac:dyDescent="0.25">
      <c r="A35" s="16" t="s">
        <v>182</v>
      </c>
      <c r="B35" s="17">
        <v>0</v>
      </c>
      <c r="C35" s="62"/>
      <c r="D35" s="17">
        <v>75000</v>
      </c>
      <c r="E35" s="17">
        <v>5000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80000</v>
      </c>
      <c r="T35" s="17">
        <v>43200</v>
      </c>
      <c r="U35" s="23">
        <v>2.8250000000000001E-2</v>
      </c>
      <c r="V35" s="17">
        <v>3480.4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</row>
    <row r="36" spans="1:87" s="14" customFormat="1" ht="18" customHeight="1" x14ac:dyDescent="0.25">
      <c r="A36" s="14" t="s">
        <v>187</v>
      </c>
      <c r="B36" s="15">
        <v>0</v>
      </c>
      <c r="C36" s="62"/>
      <c r="D36" s="15">
        <v>265000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103840</v>
      </c>
      <c r="O36" s="15">
        <v>0</v>
      </c>
      <c r="P36" s="15">
        <v>0</v>
      </c>
      <c r="Q36" s="15">
        <v>0</v>
      </c>
      <c r="R36" s="15">
        <v>0</v>
      </c>
      <c r="S36" s="15">
        <v>368840</v>
      </c>
      <c r="T36" s="15">
        <v>19400</v>
      </c>
      <c r="U36" s="24">
        <v>1.9990000000000001E-2</v>
      </c>
      <c r="V36" s="15">
        <v>7760.9176000000007</v>
      </c>
    </row>
    <row r="37" spans="1:87" s="16" customFormat="1" ht="18" customHeight="1" x14ac:dyDescent="0.25">
      <c r="A37" s="16" t="s">
        <v>193</v>
      </c>
      <c r="B37" s="17">
        <v>0</v>
      </c>
      <c r="C37" s="62"/>
      <c r="D37" s="17">
        <v>464100</v>
      </c>
      <c r="E37" s="17">
        <v>0</v>
      </c>
      <c r="F37" s="17">
        <v>70000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2700</v>
      </c>
      <c r="O37" s="17">
        <v>0</v>
      </c>
      <c r="P37" s="17">
        <v>0</v>
      </c>
      <c r="Q37" s="17">
        <v>0</v>
      </c>
      <c r="R37" s="17">
        <v>0</v>
      </c>
      <c r="S37" s="17">
        <v>536800</v>
      </c>
      <c r="T37" s="17">
        <v>68584</v>
      </c>
      <c r="U37" s="23">
        <v>3.1440000000000003E-2</v>
      </c>
      <c r="V37" s="17">
        <v>19033.272960000002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</row>
    <row r="38" spans="1:87" s="14" customFormat="1" ht="18" customHeight="1" x14ac:dyDescent="0.25">
      <c r="A38" s="14" t="s">
        <v>202</v>
      </c>
      <c r="B38" s="15">
        <v>0</v>
      </c>
      <c r="C38" s="62"/>
      <c r="D38" s="15">
        <v>145000</v>
      </c>
      <c r="E38" s="15">
        <v>0</v>
      </c>
      <c r="F38" s="15">
        <v>30000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16000</v>
      </c>
      <c r="O38" s="15">
        <v>0</v>
      </c>
      <c r="P38" s="15">
        <v>0</v>
      </c>
      <c r="Q38" s="15">
        <v>0</v>
      </c>
      <c r="R38" s="15">
        <v>0</v>
      </c>
      <c r="S38" s="15">
        <v>191000</v>
      </c>
      <c r="T38" s="15">
        <v>41300</v>
      </c>
      <c r="U38" s="24">
        <v>2.3E-2</v>
      </c>
      <c r="V38" s="15">
        <v>5342.9</v>
      </c>
    </row>
    <row r="39" spans="1:87" s="16" customFormat="1" ht="18" customHeight="1" x14ac:dyDescent="0.25">
      <c r="A39" s="16" t="s">
        <v>224</v>
      </c>
      <c r="B39" s="17">
        <v>0</v>
      </c>
      <c r="C39" s="62"/>
      <c r="D39" s="17">
        <v>25000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25000</v>
      </c>
      <c r="T39" s="17">
        <v>15400</v>
      </c>
      <c r="U39" s="23">
        <v>2.052E-2</v>
      </c>
      <c r="V39" s="17">
        <v>829.00800000000004</v>
      </c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</row>
    <row r="40" spans="1:87" s="14" customFormat="1" ht="18" customHeight="1" x14ac:dyDescent="0.25">
      <c r="A40" s="14" t="s">
        <v>233</v>
      </c>
      <c r="B40" s="15">
        <v>0</v>
      </c>
      <c r="C40" s="62"/>
      <c r="D40" s="15">
        <v>480000</v>
      </c>
      <c r="E40" s="15">
        <v>201500</v>
      </c>
      <c r="F40" s="15">
        <v>30000</v>
      </c>
      <c r="G40" s="15">
        <v>0</v>
      </c>
      <c r="H40" s="15">
        <v>0</v>
      </c>
      <c r="I40" s="15">
        <v>0</v>
      </c>
      <c r="J40" s="15">
        <v>0</v>
      </c>
      <c r="K40" s="15">
        <v>25000</v>
      </c>
      <c r="L40" s="15">
        <v>0</v>
      </c>
      <c r="M40" s="15">
        <v>0</v>
      </c>
      <c r="N40" s="15">
        <v>76560</v>
      </c>
      <c r="O40" s="15">
        <v>0</v>
      </c>
      <c r="P40" s="15">
        <v>0</v>
      </c>
      <c r="Q40" s="15">
        <v>0</v>
      </c>
      <c r="R40" s="15">
        <v>0</v>
      </c>
      <c r="S40" s="15">
        <v>813060</v>
      </c>
      <c r="T40" s="15">
        <v>98000</v>
      </c>
      <c r="U40" s="24">
        <v>2.001E-2</v>
      </c>
      <c r="V40" s="15">
        <v>18230.310600000001</v>
      </c>
    </row>
    <row r="41" spans="1:87" s="16" customFormat="1" ht="18" customHeight="1" x14ac:dyDescent="0.25">
      <c r="A41" s="16" t="s">
        <v>241</v>
      </c>
      <c r="B41" s="17">
        <v>0</v>
      </c>
      <c r="C41" s="62"/>
      <c r="D41" s="17">
        <v>165000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368700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533700</v>
      </c>
      <c r="T41" s="17">
        <v>24400</v>
      </c>
      <c r="U41" s="23">
        <v>1.9189999999999999E-2</v>
      </c>
      <c r="V41" s="17">
        <v>10709.938999999998</v>
      </c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</row>
    <row r="42" spans="1:87" s="14" customFormat="1" ht="18" customHeight="1" x14ac:dyDescent="0.25">
      <c r="A42" s="14" t="s">
        <v>243</v>
      </c>
      <c r="B42" s="15">
        <v>0</v>
      </c>
      <c r="C42" s="62"/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150000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150000</v>
      </c>
      <c r="T42" s="15">
        <v>7400</v>
      </c>
      <c r="U42" s="24">
        <v>1.06E-2</v>
      </c>
      <c r="V42" s="15">
        <v>1668.44</v>
      </c>
    </row>
    <row r="43" spans="1:87" s="16" customFormat="1" ht="18" customHeight="1" x14ac:dyDescent="0.25">
      <c r="A43" s="16" t="s">
        <v>246</v>
      </c>
      <c r="B43" s="17">
        <v>0</v>
      </c>
      <c r="C43" s="62"/>
      <c r="D43" s="17">
        <v>70000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62900</v>
      </c>
      <c r="O43" s="17">
        <v>0</v>
      </c>
      <c r="P43" s="17">
        <v>0</v>
      </c>
      <c r="Q43" s="17">
        <v>0</v>
      </c>
      <c r="R43" s="17">
        <v>0</v>
      </c>
      <c r="S43" s="17">
        <v>132900</v>
      </c>
      <c r="T43" s="17">
        <v>51000</v>
      </c>
      <c r="U43" s="23">
        <v>2.0219999999999998E-2</v>
      </c>
      <c r="V43" s="17">
        <v>3718.4579999999996</v>
      </c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</row>
    <row r="44" spans="1:87" s="14" customFormat="1" ht="18" customHeight="1" x14ac:dyDescent="0.25">
      <c r="A44" s="14" t="s">
        <v>256</v>
      </c>
      <c r="B44" s="15">
        <v>0</v>
      </c>
      <c r="C44" s="62"/>
      <c r="D44" s="15">
        <v>619720</v>
      </c>
      <c r="E44" s="15">
        <v>0</v>
      </c>
      <c r="F44" s="15">
        <v>15000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634720</v>
      </c>
      <c r="T44" s="15">
        <v>47250</v>
      </c>
      <c r="U44" s="24">
        <v>1.8380000000000001E-2</v>
      </c>
      <c r="V44" s="15">
        <v>12534.6086</v>
      </c>
    </row>
    <row r="45" spans="1:87" s="14" customFormat="1" ht="8.25" customHeight="1" x14ac:dyDescent="0.25">
      <c r="B45" s="15"/>
      <c r="C45" s="62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47"/>
    </row>
    <row r="46" spans="1:87" s="16" customFormat="1" ht="17.25" customHeight="1" x14ac:dyDescent="0.25">
      <c r="A46" s="34" t="s">
        <v>315</v>
      </c>
      <c r="B46" s="17">
        <v>1712412</v>
      </c>
      <c r="C46" s="62"/>
      <c r="D46" s="17">
        <v>38127164</v>
      </c>
      <c r="E46" s="17">
        <v>3354000</v>
      </c>
      <c r="F46" s="17">
        <v>728500</v>
      </c>
      <c r="G46" s="17">
        <v>67500</v>
      </c>
      <c r="H46" s="17">
        <v>0</v>
      </c>
      <c r="I46" s="17">
        <v>0</v>
      </c>
      <c r="J46" s="17">
        <v>750000</v>
      </c>
      <c r="K46" s="17">
        <v>409200</v>
      </c>
      <c r="L46" s="17">
        <v>0</v>
      </c>
      <c r="M46" s="17">
        <v>0</v>
      </c>
      <c r="N46" s="17">
        <v>6276796</v>
      </c>
      <c r="O46" s="17">
        <v>0</v>
      </c>
      <c r="P46" s="17">
        <v>117456</v>
      </c>
      <c r="Q46" s="17">
        <v>0</v>
      </c>
      <c r="R46" s="17">
        <v>0</v>
      </c>
      <c r="S46" s="17">
        <v>51543028</v>
      </c>
      <c r="T46" s="17">
        <v>1714694</v>
      </c>
      <c r="U46" s="17"/>
      <c r="V46" s="17">
        <v>1215607.4254199998</v>
      </c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</row>
    <row r="48" spans="1:87" x14ac:dyDescent="0.2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</row>
    <row r="49" spans="2:22" x14ac:dyDescent="0.25"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</row>
    <row r="50" spans="2:22" x14ac:dyDescent="0.25"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</row>
    <row r="51" spans="2:22" x14ac:dyDescent="0.25"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</sheetData>
  <sheetProtection sheet="1" objects="1" scenarios="1"/>
  <mergeCells count="12">
    <mergeCell ref="S45:U45"/>
    <mergeCell ref="S2:V2"/>
    <mergeCell ref="M1:V1"/>
    <mergeCell ref="C3:C46"/>
    <mergeCell ref="H2:L2"/>
    <mergeCell ref="M2:R2"/>
    <mergeCell ref="B2:G2"/>
    <mergeCell ref="H3:I3"/>
    <mergeCell ref="D45:G45"/>
    <mergeCell ref="H45:L45"/>
    <mergeCell ref="M45:R45"/>
    <mergeCell ref="B1:L1"/>
  </mergeCells>
  <pageMargins left="0.5" right="0.5" top="1.1000000000000001" bottom="0.25" header="0.3" footer="0.3"/>
  <pageSetup scale="70" orientation="landscape" r:id="rId1"/>
  <headerFooter>
    <oddHeader>&amp;C&amp;16NH DEPARTMENT OF REVENUE ADMINISTRATION&amp;11
&amp;14MUNICIPAL AND PROPERTY DIVISION&amp;11
&amp;12 2022 Exemptions and Tax Credits Granted 
Summary Report</oddHeader>
  </headerFooter>
  <colBreaks count="1" manualBreakCount="1">
    <brk id="12" max="4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A09C1-CE89-4DF5-83CC-6D8DF15FDFEF}">
  <dimension ref="A1:CI44"/>
  <sheetViews>
    <sheetView zoomScale="85" zoomScaleNormal="85" workbookViewId="0">
      <pane xSplit="1" ySplit="4" topLeftCell="B5" activePane="bottomRight" state="frozen"/>
      <selection activeCell="B29" sqref="B29:B30"/>
      <selection pane="topRight" activeCell="B29" sqref="B29:B30"/>
      <selection pane="bottomLeft" activeCell="B29" sqref="B29:B30"/>
      <selection pane="bottomRight" activeCell="B5" sqref="B5"/>
    </sheetView>
  </sheetViews>
  <sheetFormatPr defaultRowHeight="15" x14ac:dyDescent="0.25"/>
  <cols>
    <col min="1" max="1" width="19.28515625" style="47" customWidth="1"/>
    <col min="2" max="2" width="15.85546875" style="47" customWidth="1"/>
    <col min="3" max="3" width="1.7109375" style="47" customWidth="1"/>
    <col min="4" max="4" width="19.140625" style="47" customWidth="1"/>
    <col min="5" max="7" width="14.85546875" style="47" customWidth="1"/>
    <col min="8" max="9" width="15" style="46" customWidth="1"/>
    <col min="10" max="10" width="17.140625" style="46" customWidth="1"/>
    <col min="11" max="11" width="16.85546875" style="46" customWidth="1"/>
    <col min="12" max="12" width="16.5703125" style="46" customWidth="1"/>
    <col min="13" max="13" width="17.5703125" style="46" customWidth="1"/>
    <col min="14" max="14" width="14.28515625" style="46" customWidth="1"/>
    <col min="15" max="15" width="14.42578125" style="46" customWidth="1"/>
    <col min="16" max="16" width="15.85546875" style="46" customWidth="1"/>
    <col min="17" max="17" width="14.7109375" style="46" customWidth="1"/>
    <col min="18" max="18" width="18" style="46" customWidth="1"/>
    <col min="19" max="19" width="15.5703125" style="46" customWidth="1"/>
    <col min="20" max="20" width="14.7109375" style="46" customWidth="1"/>
    <col min="21" max="21" width="11.85546875" style="42" customWidth="1"/>
    <col min="22" max="22" width="16.140625" style="46" customWidth="1"/>
    <col min="23" max="16384" width="9.140625" style="46"/>
  </cols>
  <sheetData>
    <row r="1" spans="1:87" s="30" customFormat="1" ht="23.25" customHeight="1" x14ac:dyDescent="0.35">
      <c r="B1" s="59" t="s">
        <v>263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 t="s">
        <v>263</v>
      </c>
      <c r="N1" s="59"/>
      <c r="O1" s="59"/>
      <c r="P1" s="59"/>
      <c r="Q1" s="59"/>
      <c r="R1" s="59"/>
      <c r="S1" s="59"/>
      <c r="T1" s="59"/>
      <c r="U1" s="59"/>
      <c r="V1" s="59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</row>
    <row r="2" spans="1:87" s="45" customFormat="1" ht="24" customHeight="1" x14ac:dyDescent="0.35">
      <c r="A2" s="31"/>
      <c r="B2" s="49" t="s">
        <v>297</v>
      </c>
      <c r="C2" s="49"/>
      <c r="D2" s="49"/>
      <c r="E2" s="49"/>
      <c r="F2" s="49"/>
      <c r="G2" s="49"/>
      <c r="H2" s="49" t="s">
        <v>298</v>
      </c>
      <c r="I2" s="49"/>
      <c r="J2" s="49"/>
      <c r="K2" s="49"/>
      <c r="L2" s="49"/>
      <c r="M2" s="50" t="s">
        <v>313</v>
      </c>
      <c r="N2" s="50"/>
      <c r="O2" s="50"/>
      <c r="P2" s="50"/>
      <c r="Q2" s="50"/>
      <c r="R2" s="50"/>
      <c r="S2" s="52" t="s">
        <v>326</v>
      </c>
      <c r="T2" s="52"/>
      <c r="U2" s="52"/>
      <c r="V2" s="52"/>
    </row>
    <row r="3" spans="1:87" s="26" customFormat="1" ht="18" customHeight="1" x14ac:dyDescent="0.25">
      <c r="A3" s="11"/>
      <c r="B3" s="12" t="s">
        <v>271</v>
      </c>
      <c r="C3" s="62"/>
      <c r="D3" s="12" t="s">
        <v>286</v>
      </c>
      <c r="E3" s="12" t="s">
        <v>279</v>
      </c>
      <c r="F3" s="12" t="s">
        <v>278</v>
      </c>
      <c r="G3" s="12" t="s">
        <v>280</v>
      </c>
      <c r="H3" s="54" t="s">
        <v>270</v>
      </c>
      <c r="I3" s="54"/>
      <c r="J3" s="12" t="s">
        <v>283</v>
      </c>
      <c r="K3" s="12" t="s">
        <v>272</v>
      </c>
      <c r="L3" s="12" t="s">
        <v>273</v>
      </c>
      <c r="M3" s="12" t="s">
        <v>275</v>
      </c>
      <c r="N3" s="12" t="s">
        <v>276</v>
      </c>
      <c r="O3" s="12" t="s">
        <v>277</v>
      </c>
      <c r="P3" s="12" t="s">
        <v>274</v>
      </c>
      <c r="Q3" s="12" t="s">
        <v>268</v>
      </c>
      <c r="R3" s="12" t="s">
        <v>269</v>
      </c>
      <c r="U3" s="27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</row>
    <row r="4" spans="1:87" s="36" customFormat="1" ht="100.5" customHeight="1" x14ac:dyDescent="0.25">
      <c r="A4" s="32" t="s">
        <v>281</v>
      </c>
      <c r="B4" s="13" t="s">
        <v>308</v>
      </c>
      <c r="C4" s="62"/>
      <c r="D4" s="9" t="s">
        <v>302</v>
      </c>
      <c r="E4" s="9" t="s">
        <v>301</v>
      </c>
      <c r="F4" s="9" t="s">
        <v>300</v>
      </c>
      <c r="G4" s="9" t="s">
        <v>299</v>
      </c>
      <c r="H4" s="9" t="s">
        <v>311</v>
      </c>
      <c r="I4" s="9" t="s">
        <v>312</v>
      </c>
      <c r="J4" s="9" t="s">
        <v>285</v>
      </c>
      <c r="K4" s="9" t="s">
        <v>284</v>
      </c>
      <c r="L4" s="9" t="s">
        <v>296</v>
      </c>
      <c r="M4" s="9" t="s">
        <v>287</v>
      </c>
      <c r="N4" s="9" t="s">
        <v>288</v>
      </c>
      <c r="O4" s="9" t="s">
        <v>289</v>
      </c>
      <c r="P4" s="9" t="s">
        <v>290</v>
      </c>
      <c r="Q4" s="9" t="s">
        <v>291</v>
      </c>
      <c r="R4" s="9" t="s">
        <v>295</v>
      </c>
      <c r="S4" s="9" t="s">
        <v>292</v>
      </c>
      <c r="T4" s="9" t="s">
        <v>327</v>
      </c>
      <c r="U4" s="9" t="s">
        <v>293</v>
      </c>
      <c r="V4" s="9" t="s">
        <v>294</v>
      </c>
    </row>
    <row r="5" spans="1:87" s="16" customFormat="1" ht="18" customHeight="1" x14ac:dyDescent="0.25">
      <c r="A5" s="16" t="s">
        <v>6</v>
      </c>
      <c r="B5" s="17">
        <v>664000</v>
      </c>
      <c r="C5" s="62"/>
      <c r="D5" s="17">
        <v>12626100</v>
      </c>
      <c r="E5" s="17">
        <v>684500</v>
      </c>
      <c r="F5" s="17">
        <v>202760</v>
      </c>
      <c r="G5" s="17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17">
        <v>0</v>
      </c>
      <c r="N5" s="17">
        <v>48200</v>
      </c>
      <c r="O5" s="17">
        <v>0</v>
      </c>
      <c r="P5" s="17">
        <v>0</v>
      </c>
      <c r="Q5" s="17">
        <v>0</v>
      </c>
      <c r="R5" s="17">
        <v>0</v>
      </c>
      <c r="S5" s="17">
        <v>14225560</v>
      </c>
      <c r="T5" s="17">
        <v>378500</v>
      </c>
      <c r="U5" s="23">
        <v>2.1129999999999999E-2</v>
      </c>
      <c r="V5" s="17">
        <v>308583.78779999999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</row>
    <row r="6" spans="1:87" s="14" customFormat="1" ht="18" customHeight="1" x14ac:dyDescent="0.25">
      <c r="A6" s="14" t="s">
        <v>8</v>
      </c>
      <c r="B6" s="15">
        <v>0</v>
      </c>
      <c r="C6" s="62"/>
      <c r="D6" s="15">
        <v>685200</v>
      </c>
      <c r="E6" s="15">
        <v>0</v>
      </c>
      <c r="F6" s="15">
        <v>0</v>
      </c>
      <c r="G6" s="15">
        <v>0</v>
      </c>
      <c r="H6" s="22">
        <v>0</v>
      </c>
      <c r="I6" s="22">
        <v>0</v>
      </c>
      <c r="J6" s="22">
        <v>75000</v>
      </c>
      <c r="K6" s="22">
        <v>0</v>
      </c>
      <c r="L6" s="22">
        <v>0</v>
      </c>
      <c r="M6" s="15">
        <v>0</v>
      </c>
      <c r="N6" s="15">
        <v>208410</v>
      </c>
      <c r="O6" s="15">
        <v>0</v>
      </c>
      <c r="P6" s="15">
        <v>0</v>
      </c>
      <c r="Q6" s="15">
        <v>0</v>
      </c>
      <c r="R6" s="15">
        <v>0</v>
      </c>
      <c r="S6" s="15">
        <v>968610</v>
      </c>
      <c r="T6" s="15">
        <v>72000</v>
      </c>
      <c r="U6" s="24">
        <v>2.7859999999999999E-2</v>
      </c>
      <c r="V6" s="15">
        <v>28991.3946</v>
      </c>
    </row>
    <row r="7" spans="1:87" s="16" customFormat="1" ht="18" customHeight="1" x14ac:dyDescent="0.25">
      <c r="A7" s="16" t="s">
        <v>18</v>
      </c>
      <c r="B7" s="20">
        <v>0</v>
      </c>
      <c r="C7" s="62"/>
      <c r="D7" s="17">
        <v>8070400</v>
      </c>
      <c r="E7" s="17">
        <v>312000</v>
      </c>
      <c r="F7" s="17">
        <v>70000</v>
      </c>
      <c r="G7" s="17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17">
        <v>0</v>
      </c>
      <c r="N7" s="17">
        <v>2029870</v>
      </c>
      <c r="O7" s="17">
        <v>72500</v>
      </c>
      <c r="P7" s="17">
        <v>69000</v>
      </c>
      <c r="Q7" s="17">
        <v>0</v>
      </c>
      <c r="R7" s="17">
        <v>0</v>
      </c>
      <c r="S7" s="17">
        <v>10623770</v>
      </c>
      <c r="T7" s="17">
        <v>473000</v>
      </c>
      <c r="U7" s="23">
        <v>1.7600000000000001E-2</v>
      </c>
      <c r="V7" s="17">
        <v>195303.152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</row>
    <row r="8" spans="1:87" s="14" customFormat="1" ht="18" customHeight="1" x14ac:dyDescent="0.25">
      <c r="A8" s="14" t="s">
        <v>20</v>
      </c>
      <c r="B8" s="15">
        <v>0</v>
      </c>
      <c r="C8" s="62"/>
      <c r="D8" s="15">
        <v>624900</v>
      </c>
      <c r="E8" s="15">
        <v>0</v>
      </c>
      <c r="F8" s="15">
        <v>0</v>
      </c>
      <c r="G8" s="15">
        <v>0</v>
      </c>
      <c r="H8" s="22">
        <v>0</v>
      </c>
      <c r="I8" s="22">
        <v>0</v>
      </c>
      <c r="J8" s="15">
        <v>0</v>
      </c>
      <c r="K8" s="15">
        <v>0</v>
      </c>
      <c r="L8" s="15">
        <v>0</v>
      </c>
      <c r="M8" s="15">
        <v>0</v>
      </c>
      <c r="N8" s="15">
        <v>89500</v>
      </c>
      <c r="O8" s="15">
        <v>0</v>
      </c>
      <c r="P8" s="15">
        <v>0</v>
      </c>
      <c r="Q8" s="15">
        <v>0</v>
      </c>
      <c r="R8" s="15">
        <v>0</v>
      </c>
      <c r="S8" s="15">
        <v>714400</v>
      </c>
      <c r="T8" s="15">
        <v>39330</v>
      </c>
      <c r="U8" s="24">
        <v>3.1649999999999998E-2</v>
      </c>
      <c r="V8" s="15">
        <v>23855.554499999998</v>
      </c>
    </row>
    <row r="9" spans="1:87" s="16" customFormat="1" ht="18" customHeight="1" x14ac:dyDescent="0.25">
      <c r="A9" s="16" t="s">
        <v>31</v>
      </c>
      <c r="B9" s="17">
        <v>0</v>
      </c>
      <c r="C9" s="62"/>
      <c r="D9" s="17">
        <v>7531300</v>
      </c>
      <c r="E9" s="17">
        <v>320000</v>
      </c>
      <c r="F9" s="17">
        <v>40000</v>
      </c>
      <c r="G9" s="17">
        <v>0</v>
      </c>
      <c r="H9" s="21">
        <v>0</v>
      </c>
      <c r="I9" s="21">
        <v>0</v>
      </c>
      <c r="J9" s="17">
        <v>0</v>
      </c>
      <c r="K9" s="17">
        <v>0</v>
      </c>
      <c r="L9" s="17">
        <v>0</v>
      </c>
      <c r="M9" s="17">
        <v>0</v>
      </c>
      <c r="N9" s="17">
        <v>1236300</v>
      </c>
      <c r="O9" s="17">
        <v>0</v>
      </c>
      <c r="P9" s="17">
        <v>0</v>
      </c>
      <c r="Q9" s="17">
        <v>0</v>
      </c>
      <c r="R9" s="17">
        <v>0</v>
      </c>
      <c r="S9" s="17">
        <v>9127600</v>
      </c>
      <c r="T9" s="17">
        <v>211000</v>
      </c>
      <c r="U9" s="23">
        <v>2.972E-2</v>
      </c>
      <c r="V9" s="17">
        <v>277543.19199999998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</row>
    <row r="10" spans="1:87" s="14" customFormat="1" ht="18" customHeight="1" x14ac:dyDescent="0.25">
      <c r="A10" s="14" t="s">
        <v>59</v>
      </c>
      <c r="B10" s="15">
        <v>0</v>
      </c>
      <c r="C10" s="62"/>
      <c r="D10" s="15">
        <v>2033400</v>
      </c>
      <c r="E10" s="15">
        <v>90000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264860</v>
      </c>
      <c r="O10" s="15">
        <v>0</v>
      </c>
      <c r="P10" s="15">
        <v>0</v>
      </c>
      <c r="Q10" s="15">
        <v>0</v>
      </c>
      <c r="R10" s="15">
        <v>0</v>
      </c>
      <c r="S10" s="15">
        <v>2388260</v>
      </c>
      <c r="T10" s="15">
        <v>48400</v>
      </c>
      <c r="U10" s="24">
        <v>2.2749999999999999E-2</v>
      </c>
      <c r="V10" s="15">
        <v>55434.014999999999</v>
      </c>
    </row>
    <row r="11" spans="1:87" s="16" customFormat="1" ht="18" customHeight="1" x14ac:dyDescent="0.25">
      <c r="A11" s="16" t="s">
        <v>81</v>
      </c>
      <c r="B11" s="17">
        <v>0</v>
      </c>
      <c r="C11" s="62"/>
      <c r="D11" s="17">
        <v>80000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528840</v>
      </c>
      <c r="O11" s="17">
        <v>0</v>
      </c>
      <c r="P11" s="17">
        <v>0</v>
      </c>
      <c r="Q11" s="17">
        <v>0</v>
      </c>
      <c r="R11" s="17">
        <v>0</v>
      </c>
      <c r="S11" s="17">
        <v>608840</v>
      </c>
      <c r="T11" s="17">
        <v>33400</v>
      </c>
      <c r="U11" s="23">
        <v>2.5839999999999998E-2</v>
      </c>
      <c r="V11" s="17">
        <v>16595.481599999999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</row>
    <row r="12" spans="1:87" s="14" customFormat="1" ht="18" customHeight="1" x14ac:dyDescent="0.25">
      <c r="A12" s="14" t="s">
        <v>89</v>
      </c>
      <c r="B12" s="15">
        <v>203100</v>
      </c>
      <c r="C12" s="62"/>
      <c r="D12" s="15">
        <v>13088600</v>
      </c>
      <c r="E12" s="15">
        <v>0</v>
      </c>
      <c r="F12" s="15">
        <v>90000</v>
      </c>
      <c r="G12" s="15">
        <v>0</v>
      </c>
      <c r="H12" s="15">
        <v>0</v>
      </c>
      <c r="I12" s="15">
        <v>0</v>
      </c>
      <c r="J12" s="15">
        <v>150000</v>
      </c>
      <c r="K12" s="15">
        <v>0</v>
      </c>
      <c r="L12" s="15">
        <v>0</v>
      </c>
      <c r="M12" s="15">
        <v>0</v>
      </c>
      <c r="N12" s="15">
        <v>1118800</v>
      </c>
      <c r="O12" s="15">
        <v>0</v>
      </c>
      <c r="P12" s="15">
        <v>0</v>
      </c>
      <c r="Q12" s="15">
        <v>0</v>
      </c>
      <c r="R12" s="15">
        <v>0</v>
      </c>
      <c r="S12" s="15">
        <v>14650500</v>
      </c>
      <c r="T12" s="15">
        <v>443000</v>
      </c>
      <c r="U12" s="24">
        <v>2.631E-2</v>
      </c>
      <c r="V12" s="15">
        <v>397109.98499999999</v>
      </c>
    </row>
    <row r="13" spans="1:87" s="16" customFormat="1" ht="18" customHeight="1" x14ac:dyDescent="0.25">
      <c r="A13" s="16" t="s">
        <v>94</v>
      </c>
      <c r="B13" s="17">
        <v>0</v>
      </c>
      <c r="C13" s="62"/>
      <c r="D13" s="17">
        <v>300000</v>
      </c>
      <c r="E13" s="17">
        <v>0</v>
      </c>
      <c r="F13" s="17">
        <v>15000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785580</v>
      </c>
      <c r="O13" s="17">
        <v>0</v>
      </c>
      <c r="P13" s="17">
        <v>0</v>
      </c>
      <c r="Q13" s="17">
        <v>0</v>
      </c>
      <c r="R13" s="17">
        <v>0</v>
      </c>
      <c r="S13" s="17">
        <v>1100580</v>
      </c>
      <c r="T13" s="17">
        <v>18900</v>
      </c>
      <c r="U13" s="23">
        <v>3.0419999999999999E-2</v>
      </c>
      <c r="V13" s="17">
        <v>34054.581599999998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</row>
    <row r="14" spans="1:87" s="14" customFormat="1" ht="18" customHeight="1" x14ac:dyDescent="0.25">
      <c r="A14" s="14" t="s">
        <v>97</v>
      </c>
      <c r="B14" s="15">
        <v>0</v>
      </c>
      <c r="C14" s="62"/>
      <c r="D14" s="15">
        <v>257200</v>
      </c>
      <c r="E14" s="15">
        <v>0</v>
      </c>
      <c r="F14" s="15">
        <v>15000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272200</v>
      </c>
      <c r="T14" s="15">
        <v>68000</v>
      </c>
      <c r="U14" s="24">
        <v>2.7789999999999999E-2</v>
      </c>
      <c r="V14" s="15">
        <v>9454.1579999999994</v>
      </c>
    </row>
    <row r="15" spans="1:87" s="16" customFormat="1" ht="18" customHeight="1" x14ac:dyDescent="0.25">
      <c r="A15" s="16" t="s">
        <v>104</v>
      </c>
      <c r="B15" s="17">
        <v>0</v>
      </c>
      <c r="C15" s="62"/>
      <c r="D15" s="17">
        <v>315000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775691</v>
      </c>
      <c r="O15" s="17">
        <v>0</v>
      </c>
      <c r="P15" s="17">
        <v>0</v>
      </c>
      <c r="Q15" s="17">
        <v>0</v>
      </c>
      <c r="R15" s="17">
        <v>0</v>
      </c>
      <c r="S15" s="17">
        <v>1090691</v>
      </c>
      <c r="T15" s="17">
        <v>45800</v>
      </c>
      <c r="U15" s="23">
        <v>2.181E-2</v>
      </c>
      <c r="V15" s="17">
        <v>24786.868709999999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</row>
    <row r="16" spans="1:87" s="14" customFormat="1" ht="18" customHeight="1" x14ac:dyDescent="0.25">
      <c r="A16" s="14" t="s">
        <v>112</v>
      </c>
      <c r="B16" s="15">
        <v>0</v>
      </c>
      <c r="C16" s="62"/>
      <c r="D16" s="15">
        <v>2409425</v>
      </c>
      <c r="E16" s="15">
        <v>150000</v>
      </c>
      <c r="F16" s="15">
        <v>15000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245127</v>
      </c>
      <c r="O16" s="15">
        <v>0</v>
      </c>
      <c r="P16" s="15">
        <v>19200</v>
      </c>
      <c r="Q16" s="15">
        <v>0</v>
      </c>
      <c r="R16" s="15">
        <v>0</v>
      </c>
      <c r="S16" s="15">
        <v>2838752</v>
      </c>
      <c r="T16" s="15">
        <v>200000</v>
      </c>
      <c r="U16" s="24">
        <v>2.6689999999999998E-2</v>
      </c>
      <c r="V16" s="15">
        <v>81104.29088</v>
      </c>
    </row>
    <row r="17" spans="1:87" s="16" customFormat="1" ht="18" customHeight="1" x14ac:dyDescent="0.25">
      <c r="A17" s="16" t="s">
        <v>115</v>
      </c>
      <c r="B17" s="17">
        <v>650500</v>
      </c>
      <c r="C17" s="62"/>
      <c r="D17" s="17">
        <v>7927600</v>
      </c>
      <c r="E17" s="17">
        <v>0</v>
      </c>
      <c r="F17" s="17">
        <v>30000</v>
      </c>
      <c r="G17" s="17">
        <v>0</v>
      </c>
      <c r="H17" s="17">
        <v>0</v>
      </c>
      <c r="I17" s="17">
        <v>0</v>
      </c>
      <c r="J17" s="17">
        <v>0</v>
      </c>
      <c r="K17" s="17">
        <v>102700</v>
      </c>
      <c r="L17" s="17">
        <v>0</v>
      </c>
      <c r="M17" s="17">
        <v>0</v>
      </c>
      <c r="N17" s="17">
        <v>171700</v>
      </c>
      <c r="O17" s="17">
        <v>10000</v>
      </c>
      <c r="P17" s="17">
        <v>0</v>
      </c>
      <c r="Q17" s="17">
        <v>0</v>
      </c>
      <c r="R17" s="17">
        <v>0</v>
      </c>
      <c r="S17" s="17">
        <v>8892500</v>
      </c>
      <c r="T17" s="17">
        <v>264250</v>
      </c>
      <c r="U17" s="23">
        <v>2.257E-2</v>
      </c>
      <c r="V17" s="17">
        <v>206667.8475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</row>
    <row r="18" spans="1:87" s="14" customFormat="1" ht="18" customHeight="1" x14ac:dyDescent="0.25">
      <c r="A18" s="14" t="s">
        <v>118</v>
      </c>
      <c r="B18" s="15">
        <v>448500</v>
      </c>
      <c r="C18" s="62"/>
      <c r="D18" s="15">
        <v>25853700</v>
      </c>
      <c r="E18" s="15">
        <v>3056100</v>
      </c>
      <c r="F18" s="15">
        <v>1694000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498582</v>
      </c>
      <c r="O18" s="15">
        <v>0</v>
      </c>
      <c r="P18" s="15">
        <v>0</v>
      </c>
      <c r="Q18" s="15">
        <v>0</v>
      </c>
      <c r="R18" s="15">
        <v>0</v>
      </c>
      <c r="S18" s="15">
        <v>31550882</v>
      </c>
      <c r="T18" s="15">
        <v>790500</v>
      </c>
      <c r="U18" s="24">
        <v>1.469E-2</v>
      </c>
      <c r="V18" s="15">
        <v>475094.90158000001</v>
      </c>
    </row>
    <row r="19" spans="1:87" s="16" customFormat="1" ht="18" customHeight="1" x14ac:dyDescent="0.25">
      <c r="A19" s="16" t="s">
        <v>135</v>
      </c>
      <c r="B19" s="17">
        <v>482600</v>
      </c>
      <c r="C19" s="62"/>
      <c r="D19" s="17">
        <v>6602600</v>
      </c>
      <c r="E19" s="17">
        <v>0</v>
      </c>
      <c r="F19" s="17">
        <v>30000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7115200</v>
      </c>
      <c r="T19" s="17">
        <v>325093</v>
      </c>
      <c r="U19" s="23">
        <v>1.9029999999999998E-2</v>
      </c>
      <c r="V19" s="17">
        <v>141588.77578999999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</row>
    <row r="20" spans="1:87" s="14" customFormat="1" ht="18" customHeight="1" x14ac:dyDescent="0.25">
      <c r="A20" s="14" t="s">
        <v>143</v>
      </c>
      <c r="B20" s="15">
        <v>0</v>
      </c>
      <c r="C20" s="62"/>
      <c r="D20" s="15">
        <v>760000</v>
      </c>
      <c r="E20" s="15">
        <v>40000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453000</v>
      </c>
      <c r="O20" s="15">
        <v>0</v>
      </c>
      <c r="P20" s="15">
        <v>0</v>
      </c>
      <c r="Q20" s="15">
        <v>0</v>
      </c>
      <c r="R20" s="15">
        <v>0</v>
      </c>
      <c r="S20" s="15">
        <v>1253000</v>
      </c>
      <c r="T20" s="15">
        <v>39200</v>
      </c>
      <c r="U20" s="24">
        <v>2.2100000000000002E-2</v>
      </c>
      <c r="V20" s="15">
        <v>28557.620000000003</v>
      </c>
    </row>
    <row r="21" spans="1:87" s="16" customFormat="1" ht="18" customHeight="1" x14ac:dyDescent="0.25">
      <c r="A21" s="16" t="s">
        <v>146</v>
      </c>
      <c r="B21" s="17">
        <v>0</v>
      </c>
      <c r="C21" s="62"/>
      <c r="D21" s="17">
        <v>116339932</v>
      </c>
      <c r="E21" s="17">
        <v>10002100</v>
      </c>
      <c r="F21" s="17">
        <v>3787100</v>
      </c>
      <c r="G21" s="17">
        <v>0</v>
      </c>
      <c r="H21" s="17">
        <v>0</v>
      </c>
      <c r="I21" s="17">
        <v>0</v>
      </c>
      <c r="J21" s="17">
        <v>300000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130429132</v>
      </c>
      <c r="T21" s="17">
        <v>1321580</v>
      </c>
      <c r="U21" s="23">
        <v>1.8239999999999999E-2</v>
      </c>
      <c r="V21" s="17">
        <v>2403132.9868799997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</row>
    <row r="22" spans="1:87" s="14" customFormat="1" ht="18" customHeight="1" x14ac:dyDescent="0.25">
      <c r="A22" s="14" t="s">
        <v>150</v>
      </c>
      <c r="B22" s="15">
        <v>0</v>
      </c>
      <c r="C22" s="62"/>
      <c r="D22" s="15">
        <v>430000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22000</v>
      </c>
      <c r="O22" s="15">
        <v>0</v>
      </c>
      <c r="P22" s="15">
        <v>0</v>
      </c>
      <c r="Q22" s="15">
        <v>0</v>
      </c>
      <c r="R22" s="15">
        <v>0</v>
      </c>
      <c r="S22" s="15">
        <v>452000</v>
      </c>
      <c r="T22" s="15">
        <v>37200</v>
      </c>
      <c r="U22" s="24">
        <v>2.0330000000000001E-2</v>
      </c>
      <c r="V22" s="15">
        <v>9945.4359999999997</v>
      </c>
    </row>
    <row r="23" spans="1:87" s="16" customFormat="1" ht="18" customHeight="1" x14ac:dyDescent="0.25">
      <c r="A23" s="16" t="s">
        <v>152</v>
      </c>
      <c r="B23" s="17">
        <v>1791100</v>
      </c>
      <c r="C23" s="62"/>
      <c r="D23" s="17">
        <v>28075000</v>
      </c>
      <c r="E23" s="17">
        <v>1869300</v>
      </c>
      <c r="F23" s="17">
        <v>45000</v>
      </c>
      <c r="G23" s="17">
        <v>0</v>
      </c>
      <c r="H23" s="17">
        <v>0</v>
      </c>
      <c r="I23" s="17">
        <v>0</v>
      </c>
      <c r="J23" s="17">
        <v>150000</v>
      </c>
      <c r="K23" s="17">
        <v>19500</v>
      </c>
      <c r="L23" s="17">
        <v>0</v>
      </c>
      <c r="M23" s="17">
        <v>0</v>
      </c>
      <c r="N23" s="17">
        <v>677600</v>
      </c>
      <c r="O23" s="17">
        <v>0</v>
      </c>
      <c r="P23" s="17">
        <v>0</v>
      </c>
      <c r="Q23" s="17">
        <v>0</v>
      </c>
      <c r="R23" s="17">
        <v>0</v>
      </c>
      <c r="S23" s="17">
        <v>32627500</v>
      </c>
      <c r="T23" s="17">
        <v>837080</v>
      </c>
      <c r="U23" s="23">
        <v>1.738E-2</v>
      </c>
      <c r="V23" s="17">
        <v>581614.40040000004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</row>
    <row r="24" spans="1:87" s="14" customFormat="1" ht="18" customHeight="1" x14ac:dyDescent="0.25">
      <c r="A24" s="14" t="s">
        <v>155</v>
      </c>
      <c r="B24" s="15">
        <v>702122</v>
      </c>
      <c r="C24" s="62"/>
      <c r="D24" s="15">
        <v>10829200</v>
      </c>
      <c r="E24" s="15">
        <v>0</v>
      </c>
      <c r="F24" s="15">
        <v>180000</v>
      </c>
      <c r="G24" s="15">
        <v>0</v>
      </c>
      <c r="H24" s="15">
        <v>0</v>
      </c>
      <c r="I24" s="15">
        <v>0</v>
      </c>
      <c r="J24" s="15">
        <v>0</v>
      </c>
      <c r="K24" s="15">
        <v>60820</v>
      </c>
      <c r="L24" s="15">
        <v>0</v>
      </c>
      <c r="M24" s="15">
        <v>0</v>
      </c>
      <c r="N24" s="15">
        <v>730000</v>
      </c>
      <c r="O24" s="15">
        <v>0</v>
      </c>
      <c r="P24" s="15">
        <v>0</v>
      </c>
      <c r="Q24" s="15">
        <v>0</v>
      </c>
      <c r="R24" s="15">
        <v>0</v>
      </c>
      <c r="S24" s="15">
        <v>12502142</v>
      </c>
      <c r="T24" s="15">
        <v>218800</v>
      </c>
      <c r="U24" s="24">
        <v>2.0789999999999999E-2</v>
      </c>
      <c r="V24" s="15">
        <v>264468.38417999999</v>
      </c>
    </row>
    <row r="25" spans="1:87" s="16" customFormat="1" ht="18" customHeight="1" x14ac:dyDescent="0.25">
      <c r="A25" s="16" t="s">
        <v>159</v>
      </c>
      <c r="B25" s="17">
        <v>0</v>
      </c>
      <c r="C25" s="62"/>
      <c r="D25" s="17">
        <v>502390</v>
      </c>
      <c r="E25" s="17">
        <v>0</v>
      </c>
      <c r="F25" s="17">
        <v>15000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229490</v>
      </c>
      <c r="O25" s="17">
        <v>0</v>
      </c>
      <c r="P25" s="17">
        <v>0</v>
      </c>
      <c r="Q25" s="17">
        <v>0</v>
      </c>
      <c r="R25" s="17">
        <v>0</v>
      </c>
      <c r="S25" s="17">
        <v>746880</v>
      </c>
      <c r="T25" s="17">
        <v>51500</v>
      </c>
      <c r="U25" s="23">
        <v>2.8029999999999999E-2</v>
      </c>
      <c r="V25" s="17">
        <v>22378.591400000001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</row>
    <row r="26" spans="1:87" s="14" customFormat="1" ht="18" customHeight="1" x14ac:dyDescent="0.25">
      <c r="A26" s="14" t="s">
        <v>161</v>
      </c>
      <c r="B26" s="15">
        <v>1583500</v>
      </c>
      <c r="C26" s="62"/>
      <c r="D26" s="15">
        <v>145540800</v>
      </c>
      <c r="E26" s="15">
        <v>9992966</v>
      </c>
      <c r="F26" s="15">
        <v>3326200</v>
      </c>
      <c r="G26" s="15">
        <v>0</v>
      </c>
      <c r="H26" s="15">
        <v>0</v>
      </c>
      <c r="I26" s="15">
        <v>0</v>
      </c>
      <c r="J26" s="15">
        <v>150000</v>
      </c>
      <c r="K26" s="15">
        <v>67460</v>
      </c>
      <c r="L26" s="15">
        <v>0</v>
      </c>
      <c r="M26" s="15">
        <v>0</v>
      </c>
      <c r="N26" s="15">
        <v>5614900</v>
      </c>
      <c r="O26" s="15">
        <v>0</v>
      </c>
      <c r="P26" s="15">
        <v>0</v>
      </c>
      <c r="Q26" s="15">
        <v>0</v>
      </c>
      <c r="R26" s="15">
        <v>0</v>
      </c>
      <c r="S26" s="15">
        <v>166275826</v>
      </c>
      <c r="T26" s="15">
        <v>1438460</v>
      </c>
      <c r="U26" s="24">
        <v>1.8069999999999999E-2</v>
      </c>
      <c r="V26" s="15">
        <v>3030597.1480199997</v>
      </c>
    </row>
    <row r="27" spans="1:87" s="16" customFormat="1" ht="18" customHeight="1" x14ac:dyDescent="0.25">
      <c r="A27" s="16" t="s">
        <v>163</v>
      </c>
      <c r="B27" s="17">
        <v>0</v>
      </c>
      <c r="C27" s="62"/>
      <c r="D27" s="17">
        <v>3742650</v>
      </c>
      <c r="E27" s="17">
        <v>96000</v>
      </c>
      <c r="F27" s="17">
        <v>99000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746800</v>
      </c>
      <c r="O27" s="17">
        <v>7000</v>
      </c>
      <c r="P27" s="17">
        <v>0</v>
      </c>
      <c r="Q27" s="17">
        <v>0</v>
      </c>
      <c r="R27" s="17">
        <v>0</v>
      </c>
      <c r="S27" s="17">
        <v>4691450</v>
      </c>
      <c r="T27" s="17">
        <v>172500</v>
      </c>
      <c r="U27" s="23">
        <v>1.9179999999999999E-2</v>
      </c>
      <c r="V27" s="17">
        <v>93290.561000000002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</row>
    <row r="28" spans="1:87" s="14" customFormat="1" ht="18" customHeight="1" x14ac:dyDescent="0.25">
      <c r="A28" s="14" t="s">
        <v>167</v>
      </c>
      <c r="B28" s="15">
        <v>0</v>
      </c>
      <c r="C28" s="62"/>
      <c r="D28" s="15">
        <v>1325300</v>
      </c>
      <c r="E28" s="15">
        <v>168600</v>
      </c>
      <c r="F28" s="15">
        <v>30000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692600</v>
      </c>
      <c r="O28" s="15">
        <v>0</v>
      </c>
      <c r="P28" s="15">
        <v>0</v>
      </c>
      <c r="Q28" s="15">
        <v>0</v>
      </c>
      <c r="R28" s="15">
        <v>0</v>
      </c>
      <c r="S28" s="15">
        <v>2216500</v>
      </c>
      <c r="T28" s="15">
        <v>241250</v>
      </c>
      <c r="U28" s="24">
        <v>2.351E-2</v>
      </c>
      <c r="V28" s="15">
        <v>57781.702499999999</v>
      </c>
    </row>
    <row r="29" spans="1:87" s="16" customFormat="1" ht="18" customHeight="1" x14ac:dyDescent="0.25">
      <c r="A29" s="16" t="s">
        <v>184</v>
      </c>
      <c r="B29" s="17">
        <v>0</v>
      </c>
      <c r="C29" s="62"/>
      <c r="D29" s="17">
        <v>8037333</v>
      </c>
      <c r="E29" s="17">
        <v>0</v>
      </c>
      <c r="F29" s="17">
        <v>120000</v>
      </c>
      <c r="G29" s="17">
        <v>0</v>
      </c>
      <c r="H29" s="17">
        <v>0</v>
      </c>
      <c r="I29" s="17">
        <v>0</v>
      </c>
      <c r="J29" s="17">
        <v>0</v>
      </c>
      <c r="K29" s="17">
        <v>24100</v>
      </c>
      <c r="L29" s="17">
        <v>0</v>
      </c>
      <c r="M29" s="17">
        <v>0</v>
      </c>
      <c r="N29" s="17">
        <v>91100</v>
      </c>
      <c r="O29" s="17">
        <v>0</v>
      </c>
      <c r="P29" s="17">
        <v>34900</v>
      </c>
      <c r="Q29" s="17">
        <v>0</v>
      </c>
      <c r="R29" s="17">
        <v>0</v>
      </c>
      <c r="S29" s="17">
        <v>8307433</v>
      </c>
      <c r="T29" s="17">
        <v>283333</v>
      </c>
      <c r="U29" s="23">
        <v>1.7420000000000001E-2</v>
      </c>
      <c r="V29" s="17">
        <v>149651.14372000002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</row>
    <row r="30" spans="1:87" s="14" customFormat="1" ht="18" customHeight="1" x14ac:dyDescent="0.25">
      <c r="A30" s="14" t="s">
        <v>186</v>
      </c>
      <c r="B30" s="15">
        <v>43000</v>
      </c>
      <c r="C30" s="62"/>
      <c r="D30" s="15">
        <v>4840000</v>
      </c>
      <c r="E30" s="15">
        <v>0</v>
      </c>
      <c r="F30" s="15">
        <v>60000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4943000</v>
      </c>
      <c r="T30" s="15">
        <v>233750</v>
      </c>
      <c r="U30" s="24">
        <v>2.5860000000000001E-2</v>
      </c>
      <c r="V30" s="15">
        <v>133870.755</v>
      </c>
    </row>
    <row r="31" spans="1:87" s="16" customFormat="1" ht="18" customHeight="1" x14ac:dyDescent="0.25">
      <c r="A31" s="16" t="s">
        <v>212</v>
      </c>
      <c r="B31" s="17">
        <v>0</v>
      </c>
      <c r="C31" s="62"/>
      <c r="D31" s="17">
        <v>40000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40000</v>
      </c>
      <c r="T31" s="17">
        <v>5100</v>
      </c>
      <c r="U31" s="23">
        <v>2.3210000000000001E-2</v>
      </c>
      <c r="V31" s="17">
        <v>1046.771</v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</row>
    <row r="32" spans="1:87" s="14" customFormat="1" ht="18" customHeight="1" x14ac:dyDescent="0.25">
      <c r="A32" s="14" t="s">
        <v>231</v>
      </c>
      <c r="B32" s="15">
        <v>0</v>
      </c>
      <c r="C32" s="62"/>
      <c r="D32" s="15">
        <v>50000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291600</v>
      </c>
      <c r="O32" s="15">
        <v>0</v>
      </c>
      <c r="P32" s="15">
        <v>0</v>
      </c>
      <c r="Q32" s="15">
        <v>0</v>
      </c>
      <c r="R32" s="15">
        <v>0</v>
      </c>
      <c r="S32" s="15">
        <v>341600</v>
      </c>
      <c r="T32" s="15">
        <v>31600</v>
      </c>
      <c r="U32" s="24">
        <v>2.496E-2</v>
      </c>
      <c r="V32" s="15">
        <v>9315.0720000000001</v>
      </c>
    </row>
    <row r="33" spans="1:87" s="16" customFormat="1" ht="18" customHeight="1" x14ac:dyDescent="0.25">
      <c r="A33" s="16" t="s">
        <v>244</v>
      </c>
      <c r="B33" s="17">
        <v>421865</v>
      </c>
      <c r="C33" s="62"/>
      <c r="D33" s="17">
        <v>4903877</v>
      </c>
      <c r="E33" s="17">
        <v>120000</v>
      </c>
      <c r="F33" s="17">
        <v>15000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679920</v>
      </c>
      <c r="O33" s="17">
        <v>0</v>
      </c>
      <c r="P33" s="17">
        <v>0</v>
      </c>
      <c r="Q33" s="17">
        <v>0</v>
      </c>
      <c r="R33" s="17">
        <v>0</v>
      </c>
      <c r="S33" s="17">
        <v>6140662</v>
      </c>
      <c r="T33" s="17">
        <v>203600</v>
      </c>
      <c r="U33" s="23">
        <v>1.7399999999999999E-2</v>
      </c>
      <c r="V33" s="17">
        <v>110390.15879999999</v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</row>
    <row r="34" spans="1:87" s="14" customFormat="1" ht="18" customHeight="1" x14ac:dyDescent="0.25">
      <c r="A34" s="14" t="s">
        <v>251</v>
      </c>
      <c r="B34" s="15">
        <v>0</v>
      </c>
      <c r="C34" s="62"/>
      <c r="D34" s="15">
        <v>795000</v>
      </c>
      <c r="E34" s="15">
        <v>60000</v>
      </c>
      <c r="F34" s="15">
        <v>15000</v>
      </c>
      <c r="G34" s="15">
        <v>0</v>
      </c>
      <c r="H34" s="15">
        <v>0</v>
      </c>
      <c r="I34" s="15">
        <v>0</v>
      </c>
      <c r="J34" s="15">
        <v>150000</v>
      </c>
      <c r="K34" s="15">
        <v>0</v>
      </c>
      <c r="L34" s="15">
        <v>0</v>
      </c>
      <c r="M34" s="15">
        <v>0</v>
      </c>
      <c r="N34" s="15">
        <v>910000</v>
      </c>
      <c r="O34" s="15">
        <v>0</v>
      </c>
      <c r="P34" s="15">
        <v>0</v>
      </c>
      <c r="Q34" s="15">
        <v>0</v>
      </c>
      <c r="R34" s="15">
        <v>0</v>
      </c>
      <c r="S34" s="15">
        <v>1930000</v>
      </c>
      <c r="T34" s="15">
        <v>152000</v>
      </c>
      <c r="U34" s="24">
        <v>2.0660000000000001E-2</v>
      </c>
      <c r="V34" s="15">
        <v>43014.12</v>
      </c>
    </row>
    <row r="35" spans="1:87" s="16" customFormat="1" ht="18" customHeight="1" x14ac:dyDescent="0.25">
      <c r="A35" s="16" t="s">
        <v>254</v>
      </c>
      <c r="B35" s="17">
        <v>0</v>
      </c>
      <c r="C35" s="62"/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7400</v>
      </c>
      <c r="U35" s="23">
        <v>3.3899999999999998E-3</v>
      </c>
      <c r="V35" s="17">
        <v>25.085999999999999</v>
      </c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</row>
    <row r="36" spans="1:87" s="14" customFormat="1" ht="8.25" customHeight="1" x14ac:dyDescent="0.25">
      <c r="B36" s="15"/>
      <c r="C36" s="62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</row>
    <row r="37" spans="1:87" s="16" customFormat="1" ht="17.25" customHeight="1" x14ac:dyDescent="0.25">
      <c r="A37" s="34" t="s">
        <v>315</v>
      </c>
      <c r="B37" s="17">
        <v>6990287</v>
      </c>
      <c r="C37" s="62"/>
      <c r="D37" s="17">
        <v>414616907</v>
      </c>
      <c r="E37" s="17">
        <v>26961566</v>
      </c>
      <c r="F37" s="17">
        <v>9894060</v>
      </c>
      <c r="G37" s="17">
        <v>0</v>
      </c>
      <c r="H37" s="17">
        <v>0</v>
      </c>
      <c r="I37" s="17">
        <v>0</v>
      </c>
      <c r="J37" s="17">
        <v>975000</v>
      </c>
      <c r="K37" s="17">
        <v>274580</v>
      </c>
      <c r="L37" s="17">
        <v>0</v>
      </c>
      <c r="M37" s="17">
        <v>0</v>
      </c>
      <c r="N37" s="17">
        <v>19140470</v>
      </c>
      <c r="O37" s="17">
        <v>89500</v>
      </c>
      <c r="P37" s="17">
        <v>123100</v>
      </c>
      <c r="Q37" s="17">
        <v>0</v>
      </c>
      <c r="R37" s="17">
        <v>0</v>
      </c>
      <c r="S37" s="17">
        <v>479065470</v>
      </c>
      <c r="T37" s="17">
        <v>8685526</v>
      </c>
      <c r="U37" s="23"/>
      <c r="V37" s="17">
        <v>9215247.9234599993</v>
      </c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</row>
    <row r="40" spans="1:87" x14ac:dyDescent="0.25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</row>
    <row r="41" spans="1:87" x14ac:dyDescent="0.25"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</row>
    <row r="42" spans="1:87" x14ac:dyDescent="0.25"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</row>
    <row r="43" spans="1:87" x14ac:dyDescent="0.25"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87" x14ac:dyDescent="0.25"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</row>
  </sheetData>
  <sheetProtection sheet="1" objects="1" scenarios="1"/>
  <mergeCells count="12">
    <mergeCell ref="B1:L1"/>
    <mergeCell ref="M1:V1"/>
    <mergeCell ref="C3:C37"/>
    <mergeCell ref="H2:L2"/>
    <mergeCell ref="M2:R2"/>
    <mergeCell ref="B2:G2"/>
    <mergeCell ref="H3:I3"/>
    <mergeCell ref="S2:V2"/>
    <mergeCell ref="D36:G36"/>
    <mergeCell ref="H36:L36"/>
    <mergeCell ref="M36:R36"/>
    <mergeCell ref="S36:V36"/>
  </mergeCells>
  <pageMargins left="0.5" right="0.5" top="1.1000000000000001" bottom="0.25" header="0.3" footer="0.3"/>
  <pageSetup scale="70" orientation="landscape" r:id="rId1"/>
  <headerFooter>
    <oddHeader>&amp;C&amp;16NH DEPARTMENT OF REVENUE ADMINISTRATION&amp;11
&amp;14MUNICIPAL AND PROPERTY DIVISION&amp;11
&amp;12 2022 Exemptions and Tax Credits Granted 
Summary Report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BFA43-BAEE-4E72-9936-9C9560718C59}">
  <dimension ref="A1:CI39"/>
  <sheetViews>
    <sheetView zoomScale="85" zoomScaleNormal="85" workbookViewId="0">
      <pane xSplit="1" ySplit="4" topLeftCell="B5" activePane="bottomRight" state="frozen"/>
      <selection activeCell="B29" sqref="B29:B30"/>
      <selection pane="topRight" activeCell="B29" sqref="B29:B30"/>
      <selection pane="bottomLeft" activeCell="B29" sqref="B29:B30"/>
      <selection pane="bottomRight" activeCell="B5" sqref="B5"/>
    </sheetView>
  </sheetViews>
  <sheetFormatPr defaultRowHeight="15" x14ac:dyDescent="0.25"/>
  <cols>
    <col min="1" max="1" width="19.28515625" style="47" customWidth="1"/>
    <col min="2" max="2" width="15.140625" style="47" customWidth="1"/>
    <col min="3" max="3" width="1.7109375" style="47" customWidth="1"/>
    <col min="4" max="4" width="19.140625" style="47" customWidth="1"/>
    <col min="5" max="7" width="14.7109375" style="47" customWidth="1"/>
    <col min="8" max="9" width="15.28515625" style="46" customWidth="1"/>
    <col min="10" max="10" width="17.140625" style="46" customWidth="1"/>
    <col min="11" max="11" width="16.5703125" style="46" customWidth="1"/>
    <col min="12" max="12" width="16.42578125" style="46" customWidth="1"/>
    <col min="13" max="13" width="17.5703125" style="46" customWidth="1"/>
    <col min="14" max="14" width="14.28515625" style="46" customWidth="1"/>
    <col min="15" max="15" width="14.42578125" style="46" customWidth="1"/>
    <col min="16" max="16" width="15.85546875" style="46" customWidth="1"/>
    <col min="17" max="17" width="14.7109375" style="46" customWidth="1"/>
    <col min="18" max="18" width="18" style="46" customWidth="1"/>
    <col min="19" max="19" width="15.85546875" style="46" customWidth="1"/>
    <col min="20" max="20" width="15.140625" style="46" customWidth="1"/>
    <col min="21" max="21" width="12.42578125" style="42" customWidth="1"/>
    <col min="22" max="22" width="17.140625" style="46" customWidth="1"/>
    <col min="23" max="16384" width="9.140625" style="46"/>
  </cols>
  <sheetData>
    <row r="1" spans="1:87" s="29" customFormat="1" ht="23.25" customHeight="1" x14ac:dyDescent="0.25">
      <c r="B1" s="59" t="s">
        <v>264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 t="s">
        <v>264</v>
      </c>
      <c r="N1" s="59"/>
      <c r="O1" s="59"/>
      <c r="P1" s="59"/>
      <c r="Q1" s="59"/>
      <c r="R1" s="59"/>
      <c r="S1" s="59"/>
      <c r="T1" s="59"/>
      <c r="U1" s="59"/>
      <c r="V1" s="59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45" customFormat="1" ht="24" customHeight="1" x14ac:dyDescent="0.35">
      <c r="A2" s="31"/>
      <c r="B2" s="49" t="s">
        <v>297</v>
      </c>
      <c r="C2" s="49"/>
      <c r="D2" s="49"/>
      <c r="E2" s="49"/>
      <c r="F2" s="49"/>
      <c r="G2" s="49"/>
      <c r="H2" s="49" t="s">
        <v>298</v>
      </c>
      <c r="I2" s="49"/>
      <c r="J2" s="49"/>
      <c r="K2" s="49"/>
      <c r="L2" s="49"/>
      <c r="M2" s="50" t="s">
        <v>313</v>
      </c>
      <c r="N2" s="50"/>
      <c r="O2" s="50"/>
      <c r="P2" s="50"/>
      <c r="Q2" s="50"/>
      <c r="R2" s="50"/>
      <c r="S2" s="52" t="s">
        <v>326</v>
      </c>
      <c r="T2" s="52"/>
      <c r="U2" s="52"/>
      <c r="V2" s="52"/>
    </row>
    <row r="3" spans="1:87" s="26" customFormat="1" ht="18" customHeight="1" x14ac:dyDescent="0.25">
      <c r="A3" s="11"/>
      <c r="B3" s="12" t="s">
        <v>271</v>
      </c>
      <c r="C3" s="62"/>
      <c r="D3" s="12" t="s">
        <v>286</v>
      </c>
      <c r="E3" s="12" t="s">
        <v>279</v>
      </c>
      <c r="F3" s="12" t="s">
        <v>278</v>
      </c>
      <c r="G3" s="12" t="s">
        <v>280</v>
      </c>
      <c r="H3" s="54" t="s">
        <v>270</v>
      </c>
      <c r="I3" s="54"/>
      <c r="J3" s="12" t="s">
        <v>283</v>
      </c>
      <c r="K3" s="12" t="s">
        <v>272</v>
      </c>
      <c r="L3" s="12" t="s">
        <v>273</v>
      </c>
      <c r="M3" s="12" t="s">
        <v>275</v>
      </c>
      <c r="N3" s="12" t="s">
        <v>276</v>
      </c>
      <c r="O3" s="12" t="s">
        <v>277</v>
      </c>
      <c r="P3" s="12" t="s">
        <v>274</v>
      </c>
      <c r="Q3" s="12" t="s">
        <v>268</v>
      </c>
      <c r="R3" s="12" t="s">
        <v>269</v>
      </c>
      <c r="U3" s="27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</row>
    <row r="4" spans="1:87" s="36" customFormat="1" ht="100.5" customHeight="1" x14ac:dyDescent="0.25">
      <c r="A4" s="32" t="s">
        <v>281</v>
      </c>
      <c r="B4" s="13" t="s">
        <v>308</v>
      </c>
      <c r="C4" s="62"/>
      <c r="D4" s="9" t="s">
        <v>302</v>
      </c>
      <c r="E4" s="9" t="s">
        <v>301</v>
      </c>
      <c r="F4" s="9" t="s">
        <v>300</v>
      </c>
      <c r="G4" s="9" t="s">
        <v>299</v>
      </c>
      <c r="H4" s="9" t="s">
        <v>311</v>
      </c>
      <c r="I4" s="9" t="s">
        <v>312</v>
      </c>
      <c r="J4" s="9" t="s">
        <v>285</v>
      </c>
      <c r="K4" s="9" t="s">
        <v>284</v>
      </c>
      <c r="L4" s="9" t="s">
        <v>296</v>
      </c>
      <c r="M4" s="9" t="s">
        <v>287</v>
      </c>
      <c r="N4" s="9" t="s">
        <v>288</v>
      </c>
      <c r="O4" s="9" t="s">
        <v>289</v>
      </c>
      <c r="P4" s="9" t="s">
        <v>290</v>
      </c>
      <c r="Q4" s="9" t="s">
        <v>291</v>
      </c>
      <c r="R4" s="9" t="s">
        <v>295</v>
      </c>
      <c r="S4" s="9" t="s">
        <v>292</v>
      </c>
      <c r="T4" s="9" t="s">
        <v>327</v>
      </c>
      <c r="U4" s="9" t="s">
        <v>293</v>
      </c>
      <c r="V4" s="9" t="s">
        <v>294</v>
      </c>
    </row>
    <row r="5" spans="1:87" s="16" customFormat="1" ht="18" customHeight="1" x14ac:dyDescent="0.25">
      <c r="A5" s="16" t="s">
        <v>3</v>
      </c>
      <c r="B5" s="17">
        <v>0</v>
      </c>
      <c r="C5" s="62"/>
      <c r="D5" s="17">
        <v>1365000</v>
      </c>
      <c r="E5" s="17">
        <v>0</v>
      </c>
      <c r="F5" s="17">
        <v>15000</v>
      </c>
      <c r="G5" s="17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17">
        <v>0</v>
      </c>
      <c r="N5" s="17">
        <v>114040</v>
      </c>
      <c r="O5" s="17">
        <v>0</v>
      </c>
      <c r="P5" s="17">
        <v>0</v>
      </c>
      <c r="Q5" s="17">
        <v>0</v>
      </c>
      <c r="R5" s="17">
        <v>0</v>
      </c>
      <c r="S5" s="17">
        <v>1494040</v>
      </c>
      <c r="T5" s="17">
        <v>97000</v>
      </c>
      <c r="U5" s="23">
        <v>1.95E-2</v>
      </c>
      <c r="V5" s="17">
        <v>29133.78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</row>
    <row r="6" spans="1:87" s="14" customFormat="1" ht="18" customHeight="1" x14ac:dyDescent="0.25">
      <c r="A6" s="14" t="s">
        <v>7</v>
      </c>
      <c r="B6" s="15">
        <v>0</v>
      </c>
      <c r="C6" s="62"/>
      <c r="D6" s="15">
        <v>760000</v>
      </c>
      <c r="E6" s="15">
        <v>60000</v>
      </c>
      <c r="F6" s="15">
        <v>0</v>
      </c>
      <c r="G6" s="15">
        <v>0</v>
      </c>
      <c r="H6" s="22">
        <v>0</v>
      </c>
      <c r="I6" s="22">
        <v>0</v>
      </c>
      <c r="J6" s="22">
        <v>150000</v>
      </c>
      <c r="K6" s="22">
        <v>0</v>
      </c>
      <c r="L6" s="22">
        <v>0</v>
      </c>
      <c r="M6" s="15">
        <v>0</v>
      </c>
      <c r="N6" s="15">
        <v>868900</v>
      </c>
      <c r="O6" s="15">
        <v>0</v>
      </c>
      <c r="P6" s="15">
        <v>0</v>
      </c>
      <c r="Q6" s="15">
        <v>0</v>
      </c>
      <c r="R6" s="15">
        <v>0</v>
      </c>
      <c r="S6" s="15">
        <v>1838900</v>
      </c>
      <c r="T6" s="15">
        <v>54500</v>
      </c>
      <c r="U6" s="24">
        <v>2.1190000000000001E-2</v>
      </c>
      <c r="V6" s="15">
        <v>40121.146000000001</v>
      </c>
    </row>
    <row r="7" spans="1:87" s="16" customFormat="1" ht="18" customHeight="1" x14ac:dyDescent="0.25">
      <c r="A7" s="16" t="s">
        <v>24</v>
      </c>
      <c r="B7" s="17">
        <v>0</v>
      </c>
      <c r="C7" s="62"/>
      <c r="D7" s="17">
        <v>252800</v>
      </c>
      <c r="E7" s="17">
        <v>0</v>
      </c>
      <c r="F7" s="17">
        <v>14400</v>
      </c>
      <c r="G7" s="17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17">
        <v>0</v>
      </c>
      <c r="N7" s="17">
        <v>552600</v>
      </c>
      <c r="O7" s="17">
        <v>0</v>
      </c>
      <c r="P7" s="17">
        <v>0</v>
      </c>
      <c r="Q7" s="17">
        <v>0</v>
      </c>
      <c r="R7" s="17">
        <v>0</v>
      </c>
      <c r="S7" s="17">
        <v>819800</v>
      </c>
      <c r="T7" s="17">
        <v>88000</v>
      </c>
      <c r="U7" s="23">
        <v>3.0970000000000001E-2</v>
      </c>
      <c r="V7" s="17">
        <v>28114.566000000003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</row>
    <row r="8" spans="1:87" s="14" customFormat="1" ht="18" customHeight="1" x14ac:dyDescent="0.25">
      <c r="A8" s="14" t="s">
        <v>25</v>
      </c>
      <c r="B8" s="15">
        <v>0</v>
      </c>
      <c r="C8" s="62"/>
      <c r="D8" s="15">
        <v>5146000</v>
      </c>
      <c r="E8" s="15">
        <v>643500</v>
      </c>
      <c r="F8" s="15">
        <v>0</v>
      </c>
      <c r="G8" s="15">
        <v>0</v>
      </c>
      <c r="H8" s="22">
        <v>0</v>
      </c>
      <c r="I8" s="22">
        <v>0</v>
      </c>
      <c r="J8" s="15">
        <v>0</v>
      </c>
      <c r="K8" s="15">
        <v>84549</v>
      </c>
      <c r="L8" s="15">
        <v>0</v>
      </c>
      <c r="M8" s="15">
        <v>0</v>
      </c>
      <c r="N8" s="15">
        <v>346500</v>
      </c>
      <c r="O8" s="15">
        <v>0</v>
      </c>
      <c r="P8" s="15">
        <v>21800</v>
      </c>
      <c r="Q8" s="15">
        <v>0</v>
      </c>
      <c r="R8" s="15">
        <v>0</v>
      </c>
      <c r="S8" s="15">
        <v>6242349</v>
      </c>
      <c r="T8" s="15">
        <v>248000</v>
      </c>
      <c r="U8" s="24">
        <v>2.6519999999999998E-2</v>
      </c>
      <c r="V8" s="15">
        <v>172124.05547999998</v>
      </c>
    </row>
    <row r="9" spans="1:87" s="16" customFormat="1" ht="18" customHeight="1" x14ac:dyDescent="0.25">
      <c r="A9" s="16" t="s">
        <v>26</v>
      </c>
      <c r="B9" s="17">
        <v>0</v>
      </c>
      <c r="C9" s="62"/>
      <c r="D9" s="17">
        <v>380000</v>
      </c>
      <c r="E9" s="17">
        <v>50000</v>
      </c>
      <c r="F9" s="17">
        <v>0</v>
      </c>
      <c r="G9" s="17">
        <v>0</v>
      </c>
      <c r="H9" s="21">
        <v>0</v>
      </c>
      <c r="I9" s="21">
        <v>0</v>
      </c>
      <c r="J9" s="17">
        <v>0</v>
      </c>
      <c r="K9" s="17">
        <v>0</v>
      </c>
      <c r="L9" s="17">
        <v>0</v>
      </c>
      <c r="M9" s="17">
        <v>0</v>
      </c>
      <c r="N9" s="17">
        <v>80475</v>
      </c>
      <c r="O9" s="17">
        <v>10000</v>
      </c>
      <c r="P9" s="17">
        <v>0</v>
      </c>
      <c r="Q9" s="17">
        <v>0</v>
      </c>
      <c r="R9" s="17">
        <v>0</v>
      </c>
      <c r="S9" s="17">
        <v>520475</v>
      </c>
      <c r="T9" s="17">
        <v>47400</v>
      </c>
      <c r="U9" s="23">
        <v>2.469E-2</v>
      </c>
      <c r="V9" s="17">
        <v>14020.83375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</row>
    <row r="10" spans="1:87" s="14" customFormat="1" ht="18" customHeight="1" x14ac:dyDescent="0.25">
      <c r="A10" s="14" t="s">
        <v>36</v>
      </c>
      <c r="B10" s="15">
        <v>0</v>
      </c>
      <c r="C10" s="62"/>
      <c r="D10" s="15">
        <v>1369100</v>
      </c>
      <c r="E10" s="15">
        <v>450000</v>
      </c>
      <c r="F10" s="15">
        <v>30000</v>
      </c>
      <c r="G10" s="15">
        <v>0</v>
      </c>
      <c r="H10" s="15">
        <v>0</v>
      </c>
      <c r="I10" s="15">
        <v>0</v>
      </c>
      <c r="J10" s="15">
        <v>0</v>
      </c>
      <c r="K10" s="15">
        <v>78968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1928068</v>
      </c>
      <c r="T10" s="15">
        <v>69900</v>
      </c>
      <c r="U10" s="24">
        <v>2.0799999999999999E-2</v>
      </c>
      <c r="V10" s="15">
        <v>41557.734400000001</v>
      </c>
    </row>
    <row r="11" spans="1:87" s="16" customFormat="1" ht="18" customHeight="1" x14ac:dyDescent="0.25">
      <c r="A11" s="16" t="s">
        <v>44</v>
      </c>
      <c r="B11" s="17">
        <v>383500</v>
      </c>
      <c r="C11" s="62"/>
      <c r="D11" s="17">
        <v>649400</v>
      </c>
      <c r="E11" s="17">
        <v>142400</v>
      </c>
      <c r="F11" s="17">
        <v>50000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701412</v>
      </c>
      <c r="O11" s="17">
        <v>0</v>
      </c>
      <c r="P11" s="17">
        <v>750</v>
      </c>
      <c r="Q11" s="17">
        <v>0</v>
      </c>
      <c r="R11" s="17">
        <v>0</v>
      </c>
      <c r="S11" s="17">
        <v>1927462</v>
      </c>
      <c r="T11" s="17">
        <v>68000</v>
      </c>
      <c r="U11" s="23">
        <v>2.4379999999999999E-2</v>
      </c>
      <c r="V11" s="17">
        <v>48649.363559999998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</row>
    <row r="12" spans="1:87" s="14" customFormat="1" ht="18" customHeight="1" x14ac:dyDescent="0.25">
      <c r="A12" s="14" t="s">
        <v>49</v>
      </c>
      <c r="B12" s="15">
        <v>0</v>
      </c>
      <c r="C12" s="62"/>
      <c r="D12" s="15">
        <v>24756432</v>
      </c>
      <c r="E12" s="15">
        <v>0</v>
      </c>
      <c r="F12" s="15">
        <v>3901520</v>
      </c>
      <c r="G12" s="15">
        <v>0</v>
      </c>
      <c r="H12" s="15">
        <v>0</v>
      </c>
      <c r="I12" s="15">
        <v>3776100</v>
      </c>
      <c r="J12" s="15">
        <v>150000</v>
      </c>
      <c r="K12" s="15">
        <v>96615</v>
      </c>
      <c r="L12" s="15">
        <v>0</v>
      </c>
      <c r="M12" s="15">
        <v>0</v>
      </c>
      <c r="N12" s="15">
        <v>723600</v>
      </c>
      <c r="O12" s="15">
        <v>0</v>
      </c>
      <c r="P12" s="15">
        <v>0</v>
      </c>
      <c r="Q12" s="15">
        <v>0</v>
      </c>
      <c r="R12" s="15">
        <v>0</v>
      </c>
      <c r="S12" s="15">
        <v>33404267</v>
      </c>
      <c r="T12" s="15">
        <v>273750</v>
      </c>
      <c r="U12" s="24">
        <v>2.589E-2</v>
      </c>
      <c r="V12" s="15">
        <v>871923.86013000004</v>
      </c>
    </row>
    <row r="13" spans="1:87" s="16" customFormat="1" ht="18" customHeight="1" x14ac:dyDescent="0.25">
      <c r="A13" s="16" t="s">
        <v>56</v>
      </c>
      <c r="B13" s="17">
        <v>170690</v>
      </c>
      <c r="C13" s="62"/>
      <c r="D13" s="17">
        <v>195000</v>
      </c>
      <c r="E13" s="17">
        <v>90000</v>
      </c>
      <c r="F13" s="17">
        <v>15000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470690</v>
      </c>
      <c r="T13" s="17">
        <v>27200</v>
      </c>
      <c r="U13" s="23">
        <v>1.7500000000000002E-2</v>
      </c>
      <c r="V13" s="17">
        <v>8713.0750000000007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</row>
    <row r="14" spans="1:87" s="14" customFormat="1" ht="18" customHeight="1" x14ac:dyDescent="0.25">
      <c r="A14" s="14" t="s">
        <v>67</v>
      </c>
      <c r="B14" s="15">
        <v>0</v>
      </c>
      <c r="C14" s="62"/>
      <c r="D14" s="15">
        <v>314000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635600</v>
      </c>
      <c r="O14" s="15">
        <v>0</v>
      </c>
      <c r="P14" s="15">
        <v>0</v>
      </c>
      <c r="Q14" s="15">
        <v>0</v>
      </c>
      <c r="R14" s="15">
        <v>0</v>
      </c>
      <c r="S14" s="15">
        <v>949600</v>
      </c>
      <c r="T14" s="15">
        <v>62965</v>
      </c>
      <c r="U14" s="24">
        <v>2.298E-2</v>
      </c>
      <c r="V14" s="15">
        <v>23268.743699999999</v>
      </c>
    </row>
    <row r="15" spans="1:87" s="16" customFormat="1" ht="18" customHeight="1" x14ac:dyDescent="0.25">
      <c r="A15" s="16" t="s">
        <v>76</v>
      </c>
      <c r="B15" s="17">
        <v>0</v>
      </c>
      <c r="C15" s="62"/>
      <c r="D15" s="17">
        <v>944800</v>
      </c>
      <c r="E15" s="17">
        <v>281500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427963</v>
      </c>
      <c r="O15" s="17">
        <v>0</v>
      </c>
      <c r="P15" s="17">
        <v>0</v>
      </c>
      <c r="Q15" s="17">
        <v>0</v>
      </c>
      <c r="R15" s="17">
        <v>0</v>
      </c>
      <c r="S15" s="17">
        <v>1654263</v>
      </c>
      <c r="T15" s="17">
        <v>162550</v>
      </c>
      <c r="U15" s="23">
        <v>2.384E-2</v>
      </c>
      <c r="V15" s="17">
        <v>43312.821920000002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</row>
    <row r="16" spans="1:87" s="14" customFormat="1" ht="18" customHeight="1" x14ac:dyDescent="0.25">
      <c r="A16" s="14" t="s">
        <v>83</v>
      </c>
      <c r="B16" s="15">
        <v>332879</v>
      </c>
      <c r="C16" s="62"/>
      <c r="D16" s="15">
        <v>6109572</v>
      </c>
      <c r="E16" s="15">
        <v>0</v>
      </c>
      <c r="F16" s="15">
        <v>15000</v>
      </c>
      <c r="G16" s="15">
        <v>0</v>
      </c>
      <c r="H16" s="15">
        <v>0</v>
      </c>
      <c r="I16" s="15">
        <v>0</v>
      </c>
      <c r="J16" s="15">
        <v>0</v>
      </c>
      <c r="K16" s="15">
        <v>46744</v>
      </c>
      <c r="L16" s="15">
        <v>0</v>
      </c>
      <c r="M16" s="15">
        <v>0</v>
      </c>
      <c r="N16" s="15">
        <v>467910</v>
      </c>
      <c r="O16" s="15">
        <v>0</v>
      </c>
      <c r="P16" s="15">
        <v>0</v>
      </c>
      <c r="Q16" s="15">
        <v>0</v>
      </c>
      <c r="R16" s="15">
        <v>0</v>
      </c>
      <c r="S16" s="15">
        <v>6972105</v>
      </c>
      <c r="T16" s="15">
        <v>134625</v>
      </c>
      <c r="U16" s="24">
        <v>2.4389999999999998E-2</v>
      </c>
      <c r="V16" s="15">
        <v>173333.14469999998</v>
      </c>
    </row>
    <row r="17" spans="1:87" s="16" customFormat="1" ht="18" customHeight="1" x14ac:dyDescent="0.25">
      <c r="A17" s="16" t="s">
        <v>110</v>
      </c>
      <c r="B17" s="17">
        <v>0</v>
      </c>
      <c r="C17" s="62"/>
      <c r="D17" s="17">
        <v>7355051</v>
      </c>
      <c r="E17" s="17">
        <v>636100</v>
      </c>
      <c r="F17" s="17">
        <v>150000</v>
      </c>
      <c r="G17" s="17">
        <v>0</v>
      </c>
      <c r="H17" s="17">
        <v>0</v>
      </c>
      <c r="I17" s="17">
        <v>0</v>
      </c>
      <c r="J17" s="17">
        <v>150000</v>
      </c>
      <c r="K17" s="17">
        <v>0</v>
      </c>
      <c r="L17" s="17">
        <v>0</v>
      </c>
      <c r="M17" s="17">
        <v>0</v>
      </c>
      <c r="N17" s="17">
        <v>311000</v>
      </c>
      <c r="O17" s="17">
        <v>0</v>
      </c>
      <c r="P17" s="17">
        <v>51982</v>
      </c>
      <c r="Q17" s="17">
        <v>0</v>
      </c>
      <c r="R17" s="17">
        <v>0</v>
      </c>
      <c r="S17" s="17">
        <v>8654133</v>
      </c>
      <c r="T17" s="17">
        <v>39800</v>
      </c>
      <c r="U17" s="23">
        <v>2.1440000000000001E-2</v>
      </c>
      <c r="V17" s="17">
        <v>186397.92352000001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</row>
    <row r="18" spans="1:87" s="14" customFormat="1" ht="18" customHeight="1" x14ac:dyDescent="0.25">
      <c r="A18" s="14" t="s">
        <v>111</v>
      </c>
      <c r="B18" s="15">
        <v>0</v>
      </c>
      <c r="C18" s="62"/>
      <c r="D18" s="15">
        <v>70000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70000</v>
      </c>
      <c r="T18" s="15">
        <v>20500</v>
      </c>
      <c r="U18" s="24">
        <v>2.6030000000000001E-2</v>
      </c>
      <c r="V18" s="15">
        <v>2355.7150000000001</v>
      </c>
    </row>
    <row r="19" spans="1:87" s="16" customFormat="1" ht="18" customHeight="1" x14ac:dyDescent="0.25">
      <c r="A19" s="16" t="s">
        <v>116</v>
      </c>
      <c r="B19" s="17">
        <v>674900</v>
      </c>
      <c r="C19" s="62"/>
      <c r="D19" s="17">
        <v>17107231</v>
      </c>
      <c r="E19" s="17">
        <v>0</v>
      </c>
      <c r="F19" s="17">
        <v>250000</v>
      </c>
      <c r="G19" s="17">
        <v>0</v>
      </c>
      <c r="H19" s="17">
        <v>0</v>
      </c>
      <c r="I19" s="17">
        <v>0</v>
      </c>
      <c r="J19" s="17">
        <v>150000</v>
      </c>
      <c r="K19" s="17">
        <v>0</v>
      </c>
      <c r="L19" s="17">
        <v>0</v>
      </c>
      <c r="M19" s="17">
        <v>0</v>
      </c>
      <c r="N19" s="17">
        <v>600</v>
      </c>
      <c r="O19" s="17">
        <v>0</v>
      </c>
      <c r="P19" s="17">
        <v>0</v>
      </c>
      <c r="Q19" s="17">
        <v>0</v>
      </c>
      <c r="R19" s="17">
        <v>0</v>
      </c>
      <c r="S19" s="17">
        <v>18182731</v>
      </c>
      <c r="T19" s="17">
        <v>255800</v>
      </c>
      <c r="U19" s="23">
        <v>2.4049999999999998E-2</v>
      </c>
      <c r="V19" s="17">
        <v>443446.67054999998</v>
      </c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</row>
    <row r="20" spans="1:87" s="14" customFormat="1" ht="18" customHeight="1" x14ac:dyDescent="0.25">
      <c r="A20" s="14" t="s">
        <v>117</v>
      </c>
      <c r="B20" s="15">
        <v>722000</v>
      </c>
      <c r="C20" s="62"/>
      <c r="D20" s="15">
        <v>9919700</v>
      </c>
      <c r="E20" s="15">
        <v>476500</v>
      </c>
      <c r="F20" s="15">
        <v>180000</v>
      </c>
      <c r="G20" s="15">
        <v>0</v>
      </c>
      <c r="H20" s="15">
        <v>0</v>
      </c>
      <c r="I20" s="15">
        <v>0</v>
      </c>
      <c r="J20" s="15">
        <v>0</v>
      </c>
      <c r="K20" s="15">
        <v>5182</v>
      </c>
      <c r="L20" s="15">
        <v>0</v>
      </c>
      <c r="M20" s="15">
        <v>0</v>
      </c>
      <c r="N20" s="15">
        <v>355349</v>
      </c>
      <c r="O20" s="15">
        <v>0</v>
      </c>
      <c r="P20" s="15">
        <v>0</v>
      </c>
      <c r="Q20" s="15">
        <v>0</v>
      </c>
      <c r="R20" s="15">
        <v>0</v>
      </c>
      <c r="S20" s="15">
        <v>11658731</v>
      </c>
      <c r="T20" s="15">
        <v>190200</v>
      </c>
      <c r="U20" s="24">
        <v>3.2250000000000001E-2</v>
      </c>
      <c r="V20" s="15">
        <v>382128.02474999998</v>
      </c>
    </row>
    <row r="21" spans="1:87" s="16" customFormat="1" ht="18" customHeight="1" x14ac:dyDescent="0.25">
      <c r="A21" s="16" t="s">
        <v>139</v>
      </c>
      <c r="B21" s="17">
        <v>0</v>
      </c>
      <c r="C21" s="62"/>
      <c r="D21" s="17">
        <v>1019700</v>
      </c>
      <c r="E21" s="17">
        <v>93500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441500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1554700</v>
      </c>
      <c r="T21" s="17">
        <v>188400</v>
      </c>
      <c r="U21" s="23">
        <v>1.8550000000000001E-2</v>
      </c>
      <c r="V21" s="17">
        <v>32334.505000000001</v>
      </c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</row>
    <row r="22" spans="1:87" s="14" customFormat="1" ht="18" customHeight="1" x14ac:dyDescent="0.25">
      <c r="A22" s="14" t="s">
        <v>168</v>
      </c>
      <c r="B22" s="15">
        <v>613600</v>
      </c>
      <c r="C22" s="62"/>
      <c r="D22" s="15">
        <v>610000</v>
      </c>
      <c r="E22" s="15">
        <v>0</v>
      </c>
      <c r="F22" s="15">
        <v>30000</v>
      </c>
      <c r="G22" s="15">
        <v>0</v>
      </c>
      <c r="H22" s="15">
        <v>0</v>
      </c>
      <c r="I22" s="15">
        <v>0</v>
      </c>
      <c r="J22" s="15">
        <v>150000</v>
      </c>
      <c r="K22" s="15">
        <v>0</v>
      </c>
      <c r="L22" s="15">
        <v>0</v>
      </c>
      <c r="M22" s="15">
        <v>500000</v>
      </c>
      <c r="N22" s="15">
        <v>1227300</v>
      </c>
      <c r="O22" s="15">
        <v>0</v>
      </c>
      <c r="P22" s="15">
        <v>0</v>
      </c>
      <c r="Q22" s="15">
        <v>0</v>
      </c>
      <c r="R22" s="15">
        <v>0</v>
      </c>
      <c r="S22" s="15">
        <v>3130900</v>
      </c>
      <c r="T22" s="15">
        <v>145750</v>
      </c>
      <c r="U22" s="24">
        <v>1.5859999999999999E-2</v>
      </c>
      <c r="V22" s="15">
        <v>51967.668999999994</v>
      </c>
    </row>
    <row r="23" spans="1:87" s="16" customFormat="1" ht="18" customHeight="1" x14ac:dyDescent="0.25">
      <c r="A23" s="16" t="s">
        <v>169</v>
      </c>
      <c r="B23" s="17">
        <v>0</v>
      </c>
      <c r="C23" s="62"/>
      <c r="D23" s="17">
        <v>60000</v>
      </c>
      <c r="E23" s="17">
        <v>50000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70000</v>
      </c>
      <c r="O23" s="17">
        <v>10000</v>
      </c>
      <c r="P23" s="17">
        <v>30000</v>
      </c>
      <c r="Q23" s="17">
        <v>0</v>
      </c>
      <c r="R23" s="17">
        <v>0</v>
      </c>
      <c r="S23" s="17">
        <v>220000</v>
      </c>
      <c r="T23" s="17">
        <v>129250</v>
      </c>
      <c r="U23" s="23">
        <v>1.1379999999999999E-2</v>
      </c>
      <c r="V23" s="17">
        <v>3974.4649999999997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</row>
    <row r="24" spans="1:87" s="14" customFormat="1" ht="18" customHeight="1" x14ac:dyDescent="0.25">
      <c r="A24" s="14" t="s">
        <v>176</v>
      </c>
      <c r="B24" s="15">
        <v>0</v>
      </c>
      <c r="C24" s="62"/>
      <c r="D24" s="15">
        <v>4659900</v>
      </c>
      <c r="E24" s="15">
        <v>1436200</v>
      </c>
      <c r="F24" s="15">
        <v>45000</v>
      </c>
      <c r="G24" s="15">
        <v>0</v>
      </c>
      <c r="H24" s="15">
        <v>0</v>
      </c>
      <c r="I24" s="15">
        <v>0</v>
      </c>
      <c r="J24" s="15">
        <v>0</v>
      </c>
      <c r="K24" s="15">
        <v>10000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6151100</v>
      </c>
      <c r="T24" s="15">
        <v>139750</v>
      </c>
      <c r="U24" s="24">
        <v>1.455E-2</v>
      </c>
      <c r="V24" s="15">
        <v>91531.867500000008</v>
      </c>
    </row>
    <row r="25" spans="1:87" s="16" customFormat="1" ht="18" customHeight="1" x14ac:dyDescent="0.25">
      <c r="A25" s="16" t="s">
        <v>185</v>
      </c>
      <c r="B25" s="17">
        <v>0</v>
      </c>
      <c r="C25" s="62"/>
      <c r="D25" s="17">
        <v>410000</v>
      </c>
      <c r="E25" s="17">
        <v>0</v>
      </c>
      <c r="F25" s="17">
        <v>150000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560000</v>
      </c>
      <c r="T25" s="17">
        <v>148000</v>
      </c>
      <c r="U25" s="23">
        <v>2.4899999999999999E-2</v>
      </c>
      <c r="V25" s="17">
        <v>17629.2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</row>
    <row r="26" spans="1:87" s="14" customFormat="1" ht="18" customHeight="1" x14ac:dyDescent="0.25">
      <c r="A26" s="14" t="s">
        <v>190</v>
      </c>
      <c r="B26" s="15">
        <v>0</v>
      </c>
      <c r="C26" s="62"/>
      <c r="D26" s="15">
        <v>1443700</v>
      </c>
      <c r="E26" s="15">
        <v>0</v>
      </c>
      <c r="F26" s="15">
        <v>30000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372600</v>
      </c>
      <c r="O26" s="15">
        <v>0</v>
      </c>
      <c r="P26" s="15">
        <v>0</v>
      </c>
      <c r="Q26" s="15">
        <v>0</v>
      </c>
      <c r="R26" s="15">
        <v>0</v>
      </c>
      <c r="S26" s="15">
        <v>1846300</v>
      </c>
      <c r="T26" s="15">
        <v>61200</v>
      </c>
      <c r="U26" s="24">
        <v>2.3779999999999999E-2</v>
      </c>
      <c r="V26" s="15">
        <v>45360.35</v>
      </c>
    </row>
    <row r="27" spans="1:87" s="16" customFormat="1" ht="18" customHeight="1" x14ac:dyDescent="0.25">
      <c r="A27" s="16" t="s">
        <v>205</v>
      </c>
      <c r="B27" s="17">
        <v>0</v>
      </c>
      <c r="C27" s="62"/>
      <c r="D27" s="17">
        <v>850000</v>
      </c>
      <c r="E27" s="17">
        <v>240000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1090000</v>
      </c>
      <c r="T27" s="17">
        <v>38100</v>
      </c>
      <c r="U27" s="23">
        <v>1.5959999999999998E-2</v>
      </c>
      <c r="V27" s="17">
        <v>18004.475999999999</v>
      </c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</row>
    <row r="28" spans="1:87" s="14" customFormat="1" ht="18" customHeight="1" x14ac:dyDescent="0.25">
      <c r="A28" s="14" t="s">
        <v>228</v>
      </c>
      <c r="B28" s="15">
        <v>0</v>
      </c>
      <c r="C28" s="62"/>
      <c r="D28" s="15">
        <v>470000</v>
      </c>
      <c r="E28" s="15">
        <v>20000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388000</v>
      </c>
      <c r="O28" s="15">
        <v>0</v>
      </c>
      <c r="P28" s="15">
        <v>0</v>
      </c>
      <c r="Q28" s="15">
        <v>0</v>
      </c>
      <c r="R28" s="15">
        <v>0</v>
      </c>
      <c r="S28" s="15">
        <v>878000</v>
      </c>
      <c r="T28" s="15">
        <v>73000</v>
      </c>
      <c r="U28" s="24">
        <v>2.4160000000000001E-2</v>
      </c>
      <c r="V28" s="15">
        <v>22976.16</v>
      </c>
    </row>
    <row r="29" spans="1:87" s="16" customFormat="1" ht="18" customHeight="1" x14ac:dyDescent="0.25">
      <c r="A29" s="16" t="s">
        <v>240</v>
      </c>
      <c r="B29" s="17">
        <v>0</v>
      </c>
      <c r="C29" s="62"/>
      <c r="D29" s="17">
        <v>1975000</v>
      </c>
      <c r="E29" s="17">
        <v>0</v>
      </c>
      <c r="F29" s="17">
        <v>30000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1257437</v>
      </c>
      <c r="O29" s="17">
        <v>0</v>
      </c>
      <c r="P29" s="17">
        <v>0</v>
      </c>
      <c r="Q29" s="17">
        <v>0</v>
      </c>
      <c r="R29" s="17">
        <v>0</v>
      </c>
      <c r="S29" s="17">
        <v>3262437</v>
      </c>
      <c r="T29" s="17">
        <v>87600</v>
      </c>
      <c r="U29" s="23">
        <v>2.8420000000000001E-2</v>
      </c>
      <c r="V29" s="17">
        <v>95208.05154</v>
      </c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</row>
    <row r="30" spans="1:87" s="14" customFormat="1" ht="18" customHeight="1" x14ac:dyDescent="0.25">
      <c r="A30" s="14" t="s">
        <v>245</v>
      </c>
      <c r="B30" s="15">
        <v>0</v>
      </c>
      <c r="C30" s="62"/>
      <c r="D30" s="15">
        <v>204000</v>
      </c>
      <c r="E30" s="15">
        <v>0</v>
      </c>
      <c r="F30" s="15">
        <v>15000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173800</v>
      </c>
      <c r="O30" s="15">
        <v>0</v>
      </c>
      <c r="P30" s="15">
        <v>0</v>
      </c>
      <c r="Q30" s="15">
        <v>0</v>
      </c>
      <c r="R30" s="15">
        <v>0</v>
      </c>
      <c r="S30" s="15">
        <v>392800</v>
      </c>
      <c r="T30" s="15">
        <v>68500</v>
      </c>
      <c r="U30" s="24">
        <v>2.2849999999999999E-2</v>
      </c>
      <c r="V30" s="15">
        <v>10540.705</v>
      </c>
    </row>
    <row r="31" spans="1:87" s="16" customFormat="1" ht="18" customHeight="1" x14ac:dyDescent="0.25">
      <c r="A31" s="16" t="s">
        <v>250</v>
      </c>
      <c r="B31" s="17">
        <v>0</v>
      </c>
      <c r="C31" s="62"/>
      <c r="D31" s="17">
        <v>215000</v>
      </c>
      <c r="E31" s="17">
        <v>100000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405990</v>
      </c>
      <c r="O31" s="17">
        <v>0</v>
      </c>
      <c r="P31" s="17">
        <v>0</v>
      </c>
      <c r="Q31" s="17">
        <v>0</v>
      </c>
      <c r="R31" s="17">
        <v>0</v>
      </c>
      <c r="S31" s="17">
        <v>720990</v>
      </c>
      <c r="T31" s="17">
        <v>31450</v>
      </c>
      <c r="U31" s="23">
        <v>2.1319999999999999E-2</v>
      </c>
      <c r="V31" s="17">
        <v>16042.020799999998</v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</row>
    <row r="32" spans="1:87" s="14" customFormat="1" ht="8.25" customHeight="1" x14ac:dyDescent="0.25">
      <c r="B32" s="15"/>
      <c r="C32" s="62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</row>
    <row r="33" spans="1:86" s="16" customFormat="1" ht="17.25" customHeight="1" x14ac:dyDescent="0.25">
      <c r="A33" s="34" t="s">
        <v>315</v>
      </c>
      <c r="B33" s="17">
        <v>2897569</v>
      </c>
      <c r="C33" s="62"/>
      <c r="D33" s="17">
        <v>88611386</v>
      </c>
      <c r="E33" s="17">
        <v>4769700</v>
      </c>
      <c r="F33" s="17">
        <v>4920920</v>
      </c>
      <c r="G33" s="17">
        <v>0</v>
      </c>
      <c r="H33" s="17">
        <v>0</v>
      </c>
      <c r="I33" s="17">
        <v>3776100</v>
      </c>
      <c r="J33" s="17">
        <v>750000</v>
      </c>
      <c r="K33" s="17">
        <v>763558</v>
      </c>
      <c r="L33" s="17">
        <v>0</v>
      </c>
      <c r="M33" s="17">
        <v>500000</v>
      </c>
      <c r="N33" s="17">
        <v>9481076</v>
      </c>
      <c r="O33" s="17">
        <v>20000</v>
      </c>
      <c r="P33" s="17">
        <v>104532</v>
      </c>
      <c r="Q33" s="17">
        <v>0</v>
      </c>
      <c r="R33" s="17">
        <v>0</v>
      </c>
      <c r="S33" s="17">
        <v>116594841</v>
      </c>
      <c r="T33" s="17">
        <v>2951190</v>
      </c>
      <c r="U33" s="23"/>
      <c r="V33" s="17">
        <v>2914170.9283000003</v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</row>
    <row r="36" spans="1:86" x14ac:dyDescent="0.25"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</row>
    <row r="39" spans="1:86" x14ac:dyDescent="0.25"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</sheetData>
  <sheetProtection sheet="1" objects="1" scenarios="1"/>
  <mergeCells count="12">
    <mergeCell ref="B1:L1"/>
    <mergeCell ref="M1:V1"/>
    <mergeCell ref="C3:C33"/>
    <mergeCell ref="H2:L2"/>
    <mergeCell ref="M2:R2"/>
    <mergeCell ref="B2:G2"/>
    <mergeCell ref="H3:I3"/>
    <mergeCell ref="S2:V2"/>
    <mergeCell ref="D32:G32"/>
    <mergeCell ref="H32:L32"/>
    <mergeCell ref="M32:R32"/>
    <mergeCell ref="S32:V32"/>
  </mergeCells>
  <pageMargins left="0.5" right="0.5" top="1.1000000000000001" bottom="0.25" header="0.3" footer="0.3"/>
  <pageSetup scale="70" orientation="landscape" r:id="rId1"/>
  <headerFooter>
    <oddHeader>&amp;C&amp;16NH DEPARTMENT OF REVENUE ADMINISTRATION&amp;11
&amp;14MUNICIPAL AND PROPERTY DIVISION&amp;11
&amp;12 2022 Exemptions and Tax Credits Granted 
Summary Report</oddHeader>
  </headerFooter>
  <colBreaks count="1" manualBreakCount="1">
    <brk id="12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Alpha Order</vt:lpstr>
      <vt:lpstr>County Summary</vt:lpstr>
      <vt:lpstr>Belknap</vt:lpstr>
      <vt:lpstr>Carroll</vt:lpstr>
      <vt:lpstr>Cheshire</vt:lpstr>
      <vt:lpstr>Coos</vt:lpstr>
      <vt:lpstr>Grafton</vt:lpstr>
      <vt:lpstr>Hillsborough</vt:lpstr>
      <vt:lpstr>Merrimack</vt:lpstr>
      <vt:lpstr>Rockingham</vt:lpstr>
      <vt:lpstr>Strafford</vt:lpstr>
      <vt:lpstr>Sullivan</vt:lpstr>
      <vt:lpstr>'Alpha Order'!Print_Area</vt:lpstr>
      <vt:lpstr>Belknap!Print_Area</vt:lpstr>
      <vt:lpstr>Carroll!Print_Area</vt:lpstr>
      <vt:lpstr>Cheshire!Print_Area</vt:lpstr>
      <vt:lpstr>Coos!Print_Area</vt:lpstr>
      <vt:lpstr>'County Summary'!Print_Area</vt:lpstr>
      <vt:lpstr>Grafton!Print_Area</vt:lpstr>
      <vt:lpstr>Hillsborough!Print_Area</vt:lpstr>
      <vt:lpstr>Merrimack!Print_Area</vt:lpstr>
      <vt:lpstr>Rockingham!Print_Area</vt:lpstr>
      <vt:lpstr>Strafford!Print_Area</vt:lpstr>
      <vt:lpstr>Sullivan!Print_Area</vt:lpstr>
      <vt:lpstr>'Alpha Order'!Print_Titles</vt:lpstr>
      <vt:lpstr>Belknap!Print_Titles</vt:lpstr>
      <vt:lpstr>Carroll!Print_Titles</vt:lpstr>
      <vt:lpstr>Cheshire!Print_Titles</vt:lpstr>
      <vt:lpstr>Coos!Print_Titles</vt:lpstr>
      <vt:lpstr>'County Summary'!Print_Titles</vt:lpstr>
      <vt:lpstr>Grafton!Print_Titles</vt:lpstr>
      <vt:lpstr>Hillsborough!Print_Titles</vt:lpstr>
      <vt:lpstr>Merrimack!Print_Titles</vt:lpstr>
      <vt:lpstr>Rockingham!Print_Titles</vt:lpstr>
      <vt:lpstr>Strafford!Print_Titles</vt:lpstr>
      <vt:lpstr>Sullivan!Print_Titles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Derosier, Stephanie</dc:creator>
  <cp:lastModifiedBy>Martel, Stephanie</cp:lastModifiedBy>
  <cp:lastPrinted>2023-08-22T16:07:57Z</cp:lastPrinted>
  <dcterms:created xsi:type="dcterms:W3CDTF">2020-06-02T12:45:54Z</dcterms:created>
  <dcterms:modified xsi:type="dcterms:W3CDTF">2023-08-22T16:10:34Z</dcterms:modified>
</cp:coreProperties>
</file>