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&amp;P\Admin\Website Historical Reports and Documents\Equalization\2020\Reports Posted to Website\"/>
    </mc:Choice>
  </mc:AlternateContent>
  <xr:revisionPtr revIDLastSave="0" documentId="13_ncr:1_{2B20C288-7949-4B70-9E60-2A078F359FA4}" xr6:coauthVersionLast="47" xr6:coauthVersionMax="47" xr10:uidLastSave="{00000000-0000-0000-0000-000000000000}"/>
  <bookViews>
    <workbookView xWindow="28680" yWindow="-120" windowWidth="29040" windowHeight="15840" tabRatio="922" xr2:uid="{00000000-000D-0000-FFFF-FFFF00000000}"/>
  </bookViews>
  <sheets>
    <sheet name=" Alpha Order" sheetId="11" r:id="rId1"/>
    <sheet name="Belknap" sheetId="15" r:id="rId2"/>
    <sheet name="Carroll" sheetId="16" r:id="rId3"/>
    <sheet name="Cheshire" sheetId="17" r:id="rId4"/>
    <sheet name="Coos" sheetId="18" r:id="rId5"/>
    <sheet name="Grafton" sheetId="19" r:id="rId6"/>
    <sheet name="Hillsborough" sheetId="20" r:id="rId7"/>
    <sheet name="Merrimack" sheetId="21" r:id="rId8"/>
    <sheet name="Rockingham" sheetId="22" r:id="rId9"/>
    <sheet name="Strafford" sheetId="23" r:id="rId10"/>
    <sheet name="Sullivan" sheetId="24" r:id="rId11"/>
    <sheet name="County Summary" sheetId="12" r:id="rId12"/>
    <sheet name="Set Off Districts" sheetId="14" r:id="rId13"/>
  </sheets>
  <definedNames>
    <definedName name="_xlnm.Print_Area" localSheetId="0">' Alpha Order'!$A$1:$L$262</definedName>
    <definedName name="_xlnm.Print_Area" localSheetId="1">Belknap!$A$1:$L$14</definedName>
    <definedName name="_xlnm.Print_Area" localSheetId="2">Carroll!$A$1:$L$22</definedName>
    <definedName name="_xlnm.Print_Area" localSheetId="3">Cheshire!$A$1:$L$26</definedName>
    <definedName name="_xlnm.Print_Area" localSheetId="4">Coos!$A$1:$L$46</definedName>
    <definedName name="_xlnm.Print_Area" localSheetId="11">'County Summary'!$A$1:$F$26</definedName>
    <definedName name="_xlnm.Print_Area" localSheetId="5">Grafton!$A$1:$L$43</definedName>
    <definedName name="_xlnm.Print_Area" localSheetId="6">Hillsborough!$A$1:$L$34</definedName>
    <definedName name="_xlnm.Print_Area" localSheetId="7">Merrimack!$A$1:$L$30</definedName>
    <definedName name="_xlnm.Print_Area" localSheetId="8">Rockingham!$A$1:$L$40</definedName>
    <definedName name="_xlnm.Print_Area" localSheetId="12">'Set Off Districts'!$A$1:$D$6</definedName>
    <definedName name="_xlnm.Print_Area" localSheetId="9">Strafford!$A$1:$L$16</definedName>
    <definedName name="_xlnm.Print_Area" localSheetId="10">Sullivan!$A$1:$L$18</definedName>
    <definedName name="_xlnm.Print_Titles" localSheetId="0">' Alpha Order'!$A:$A,' Alpha Order'!$1:$1</definedName>
    <definedName name="_xlnm.Print_Titles" localSheetId="1">Belknap!$A:$A,Belknap!$1:$2</definedName>
    <definedName name="_xlnm.Print_Titles" localSheetId="2">Carroll!$A:$A,Carroll!$1:$2</definedName>
    <definedName name="_xlnm.Print_Titles" localSheetId="3">Cheshire!$A:$A,Cheshire!$1:$2</definedName>
    <definedName name="_xlnm.Print_Titles" localSheetId="4">Coos!$A:$A,Coos!$1:$2</definedName>
    <definedName name="_xlnm.Print_Titles" localSheetId="11">'County Summary'!$A:$A,'County Summary'!$1:$1</definedName>
    <definedName name="_xlnm.Print_Titles" localSheetId="5">Grafton!$A:$A,Grafton!$1:$2</definedName>
    <definedName name="_xlnm.Print_Titles" localSheetId="6">Hillsborough!$A:$A,Hillsborough!$1:$2</definedName>
    <definedName name="_xlnm.Print_Titles" localSheetId="7">Merrimack!$A:$A,Merrimack!$1:$2</definedName>
    <definedName name="_xlnm.Print_Titles" localSheetId="8">Rockingham!$A:$A,Rockingham!$1:$2</definedName>
    <definedName name="_xlnm.Print_Titles" localSheetId="9">Strafford!$A:$A,Strafford!$1:$2</definedName>
    <definedName name="_xlnm.Print_Titles" localSheetId="10">Sullivan!$A:$A,Sullivan!$1:$2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2" l="1"/>
</calcChain>
</file>

<file path=xl/sharedStrings.xml><?xml version="1.0" encoding="utf-8"?>
<sst xmlns="http://schemas.openxmlformats.org/spreadsheetml/2006/main" count="622" uniqueCount="300">
  <si>
    <t>Alton</t>
  </si>
  <si>
    <t>Barnstead</t>
  </si>
  <si>
    <t>Belmont</t>
  </si>
  <si>
    <t>Center Harbor</t>
  </si>
  <si>
    <t>Gilford</t>
  </si>
  <si>
    <t>Gilmanton</t>
  </si>
  <si>
    <t>Laconia</t>
  </si>
  <si>
    <t>Meredith</t>
  </si>
  <si>
    <t>New Hampton</t>
  </si>
  <si>
    <t>Sanbornton</t>
  </si>
  <si>
    <t>Tilton</t>
  </si>
  <si>
    <t/>
  </si>
  <si>
    <t>Bartlett</t>
  </si>
  <si>
    <t>Brookfield</t>
  </si>
  <si>
    <t>Chatham</t>
  </si>
  <si>
    <t>Conway</t>
  </si>
  <si>
    <t>Eaton</t>
  </si>
  <si>
    <t>Effingham</t>
  </si>
  <si>
    <t>Freedom</t>
  </si>
  <si>
    <t>Hart's Location</t>
  </si>
  <si>
    <t>Jackson</t>
  </si>
  <si>
    <t>Madison</t>
  </si>
  <si>
    <t>Moultonborough</t>
  </si>
  <si>
    <t>Ossipee</t>
  </si>
  <si>
    <t>Sandwich</t>
  </si>
  <si>
    <t>Tamworth</t>
  </si>
  <si>
    <t>Tuftonboro</t>
  </si>
  <si>
    <t>Wakefield</t>
  </si>
  <si>
    <t>Wolfeboro</t>
  </si>
  <si>
    <t>Alstead</t>
  </si>
  <si>
    <t>Chesterfield</t>
  </si>
  <si>
    <t>Dublin</t>
  </si>
  <si>
    <t>Fitzwilliam</t>
  </si>
  <si>
    <t>Gilsum</t>
  </si>
  <si>
    <t>Harrisville</t>
  </si>
  <si>
    <t>Hinsdale</t>
  </si>
  <si>
    <t>Jaffrey</t>
  </si>
  <si>
    <t>Keene</t>
  </si>
  <si>
    <t>Marlborough</t>
  </si>
  <si>
    <t>Marlow</t>
  </si>
  <si>
    <t>Nelson</t>
  </si>
  <si>
    <t>Richmond</t>
  </si>
  <si>
    <t>Rindge</t>
  </si>
  <si>
    <t>Roxbury</t>
  </si>
  <si>
    <t>Stoddard</t>
  </si>
  <si>
    <t>Sullivan</t>
  </si>
  <si>
    <t>Surry</t>
  </si>
  <si>
    <t>Swanzey</t>
  </si>
  <si>
    <t>Troy</t>
  </si>
  <si>
    <t>Walpole</t>
  </si>
  <si>
    <t>Westmoreland</t>
  </si>
  <si>
    <t>Winchester</t>
  </si>
  <si>
    <t>Berlin</t>
  </si>
  <si>
    <t>Cambridge</t>
  </si>
  <si>
    <t>Carroll</t>
  </si>
  <si>
    <t>Clarksville</t>
  </si>
  <si>
    <t>Colebrook</t>
  </si>
  <si>
    <t>Columbia</t>
  </si>
  <si>
    <t>Dalton</t>
  </si>
  <si>
    <t>Dixville</t>
  </si>
  <si>
    <t>Dummer</t>
  </si>
  <si>
    <t>Errol</t>
  </si>
  <si>
    <t>Gorham</t>
  </si>
  <si>
    <t>Jefferson</t>
  </si>
  <si>
    <t>Kilkenny</t>
  </si>
  <si>
    <t>Lancaster</t>
  </si>
  <si>
    <t>Milan</t>
  </si>
  <si>
    <t>Millsfield</t>
  </si>
  <si>
    <t>Northumberland</t>
  </si>
  <si>
    <t>Odell</t>
  </si>
  <si>
    <t>Pittsburg</t>
  </si>
  <si>
    <t>Randolph</t>
  </si>
  <si>
    <t>Second College Grant</t>
  </si>
  <si>
    <t>Shelburne</t>
  </si>
  <si>
    <t>Stark</t>
  </si>
  <si>
    <t>Stewartstown</t>
  </si>
  <si>
    <t>Stratford</t>
  </si>
  <si>
    <t>Success</t>
  </si>
  <si>
    <t>Whitefield</t>
  </si>
  <si>
    <t>Alexandria</t>
  </si>
  <si>
    <t>Ashland</t>
  </si>
  <si>
    <t>Bath</t>
  </si>
  <si>
    <t>Benton</t>
  </si>
  <si>
    <t>Bethlehem</t>
  </si>
  <si>
    <t>Bridgewater</t>
  </si>
  <si>
    <t>Bristol</t>
  </si>
  <si>
    <t>Campton</t>
  </si>
  <si>
    <t>Canaan</t>
  </si>
  <si>
    <t>Dorchester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</si>
  <si>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</si>
  <si>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</si>
  <si>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</si>
  <si>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</si>
  <si>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</si>
  <si>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</si>
  <si>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</si>
  <si>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</si>
  <si>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</si>
  <si>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</si>
  <si>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</si>
  <si>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Lebanon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</si>
  <si>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</si>
  <si>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</si>
  <si>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</si>
  <si>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</si>
  <si>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</si>
  <si>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</si>
  <si>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</si>
  <si>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</si>
  <si>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</si>
  <si>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</si>
  <si>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</si>
  <si>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</si>
  <si>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</si>
  <si>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</si>
  <si>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Warren</t>
  </si>
  <si>
    <t>Waterville Valley</t>
  </si>
  <si>
    <t>Wentworth</t>
  </si>
  <si>
    <t>Woodstock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</si>
  <si>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</si>
  <si>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</si>
  <si>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</si>
  <si>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</si>
  <si>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</si>
  <si>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</si>
  <si>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</si>
  <si>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</si>
  <si>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</si>
  <si>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</si>
  <si>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</si>
  <si>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</si>
  <si>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</si>
  <si>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Hudson</t>
  </si>
  <si>
    <t>Litchfield</t>
  </si>
  <si>
    <t>Lyndeborough</t>
  </si>
  <si>
    <t>Manchester</t>
  </si>
  <si>
    <t>Mason</t>
  </si>
  <si>
    <t>Merrimack</t>
  </si>
  <si>
    <t>Milford</t>
  </si>
  <si>
    <t>Mont Vernon</t>
  </si>
  <si>
    <t>Nashua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</si>
  <si>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</si>
  <si>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</si>
  <si>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</si>
  <si>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</si>
  <si>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</si>
  <si>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</si>
  <si>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</si>
  <si>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</si>
  <si>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</si>
  <si>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t>Allenstown</t>
  </si>
  <si>
    <t>Andover</t>
  </si>
  <si>
    <t>Boscawen</t>
  </si>
  <si>
    <t>Bow</t>
  </si>
  <si>
    <t>Bradford</t>
  </si>
  <si>
    <t>Canterbury</t>
  </si>
  <si>
    <t>Chichester</t>
  </si>
  <si>
    <t>Concord</t>
  </si>
  <si>
    <t>Danbury</t>
  </si>
  <si>
    <t>Dunbarton</t>
  </si>
  <si>
    <t>Epsom</t>
  </si>
  <si>
    <t>Franklin</t>
  </si>
  <si>
    <t>Henniker</t>
  </si>
  <si>
    <t>Hill</t>
  </si>
  <si>
    <t>Hooksett</t>
  </si>
  <si>
    <t>Hopkinton</t>
  </si>
  <si>
    <t>Loudon</t>
  </si>
  <si>
    <t>New London</t>
  </si>
  <si>
    <t>Newbury</t>
  </si>
  <si>
    <t>Northfield</t>
  </si>
  <si>
    <t>Pembroke</t>
  </si>
  <si>
    <t>Pittsfield</t>
  </si>
  <si>
    <t>Salisbury</t>
  </si>
  <si>
    <t>Sutton</t>
  </si>
  <si>
    <t>Warner</t>
  </si>
  <si>
    <t>Webster</t>
  </si>
  <si>
    <t>Wilmot</t>
  </si>
  <si>
    <t>Auburn</t>
  </si>
  <si>
    <t>Brentwood</t>
  </si>
  <si>
    <t>Candia</t>
  </si>
  <si>
    <t>Chester</t>
  </si>
  <si>
    <t>Danville</t>
  </si>
  <si>
    <t>Deerfield</t>
  </si>
  <si>
    <t>Derry</t>
  </si>
  <si>
    <t>East Kingston</t>
  </si>
  <si>
    <t>Epping</t>
  </si>
  <si>
    <t>Exeter</t>
  </si>
  <si>
    <t>Fremont</t>
  </si>
  <si>
    <t>Greenland</t>
  </si>
  <si>
    <t>Hampstead</t>
  </si>
  <si>
    <t>Hampton</t>
  </si>
  <si>
    <t>Hampton Falls</t>
  </si>
  <si>
    <t>Kensington</t>
  </si>
  <si>
    <t>Kingston</t>
  </si>
  <si>
    <t>Londonderry</t>
  </si>
  <si>
    <t>New Castle</t>
  </si>
  <si>
    <t>Newfields</t>
  </si>
  <si>
    <t>Newington</t>
  </si>
  <si>
    <t>Newmarket</t>
  </si>
  <si>
    <t>Newton</t>
  </si>
  <si>
    <t>North Hampton</t>
  </si>
  <si>
    <t>Northwood</t>
  </si>
  <si>
    <t>Nottingham</t>
  </si>
  <si>
    <t>Plaistow</t>
  </si>
  <si>
    <t>Portsmouth</t>
  </si>
  <si>
    <t>Raymond</t>
  </si>
  <si>
    <t>Rye</t>
  </si>
  <si>
    <t>Salem</t>
  </si>
  <si>
    <t>Sandown</t>
  </si>
  <si>
    <t>Seabrook</t>
  </si>
  <si>
    <t>South Hampton</t>
  </si>
  <si>
    <t>Stratham</t>
  </si>
  <si>
    <t>Windham</t>
  </si>
  <si>
    <t>Barrington</t>
  </si>
  <si>
    <t>Dover</t>
  </si>
  <si>
    <t>Durham</t>
  </si>
  <si>
    <t>Farmington</t>
  </si>
  <si>
    <t>Lee</t>
  </si>
  <si>
    <t>Madbury</t>
  </si>
  <si>
    <t>Middleton</t>
  </si>
  <si>
    <t>Milton</t>
  </si>
  <si>
    <t>New Durham</t>
  </si>
  <si>
    <t>Rochester</t>
  </si>
  <si>
    <t>Rollinsford</t>
  </si>
  <si>
    <t>Somersworth</t>
  </si>
  <si>
    <t>Strafford</t>
  </si>
  <si>
    <t>Acworth</t>
  </si>
  <si>
    <t>Charlestown</t>
  </si>
  <si>
    <t>Claremont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</si>
  <si>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</si>
  <si>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</si>
  <si>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</si>
  <si>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</si>
  <si>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</si>
  <si>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</si>
  <si>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</si>
  <si>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</si>
  <si>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</si>
  <si>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</si>
  <si>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</si>
  <si>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</si>
  <si>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State Totals</t>
  </si>
  <si>
    <t>Cheshire</t>
  </si>
  <si>
    <t>Belknap</t>
  </si>
  <si>
    <t>Coos</t>
  </si>
  <si>
    <t>Rockingham</t>
  </si>
  <si>
    <t xml:space="preserve">Atkinson &amp; Gilmanton </t>
  </si>
  <si>
    <t>Bean's Grant</t>
  </si>
  <si>
    <t>Bean's Purchase</t>
  </si>
  <si>
    <t>Chandler's Purchase</t>
  </si>
  <si>
    <t>Crawford's Purchase</t>
  </si>
  <si>
    <t>Cutt's Grant</t>
  </si>
  <si>
    <t>Dix's Grant</t>
  </si>
  <si>
    <t>Erving's Location</t>
  </si>
  <si>
    <t>Green's Grant</t>
  </si>
  <si>
    <t>Hadley's Purchase</t>
  </si>
  <si>
    <t>Hale's Location</t>
  </si>
  <si>
    <t>Low &amp; Burbank's Grant</t>
  </si>
  <si>
    <t>Martin's Location</t>
  </si>
  <si>
    <t>Pinkham's Grant</t>
  </si>
  <si>
    <t>Sargent's Purchase</t>
  </si>
  <si>
    <t>Thomson &amp; Meserve's Purchase</t>
  </si>
  <si>
    <t>Wentworth's Location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</si>
  <si>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</si>
  <si>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</si>
  <si>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</si>
  <si>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</si>
  <si>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</si>
  <si>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</si>
  <si>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</si>
  <si>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</si>
  <si>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</si>
  <si>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</si>
  <si>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</si>
  <si>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</si>
  <si>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 xml:space="preserve">Albany </t>
  </si>
  <si>
    <t xml:space="preserve">Atkinson </t>
  </si>
  <si>
    <t>County Totals</t>
  </si>
  <si>
    <t>Albany</t>
  </si>
  <si>
    <t>Wentworth Location</t>
  </si>
  <si>
    <t>Atkinson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</si>
  <si>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</si>
  <si>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</si>
  <si>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</si>
  <si>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</si>
  <si>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</si>
  <si>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</si>
  <si>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</si>
  <si>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</si>
  <si>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</si>
  <si>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</si>
  <si>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>Total Equalized Valuation for School Purposes</t>
  </si>
  <si>
    <t>Municipalities</t>
  </si>
  <si>
    <t>Base Valuation for Debt Limit for School Purposes Only</t>
  </si>
  <si>
    <r>
      <t xml:space="preserve">Total Equalized Valuation </t>
    </r>
    <r>
      <rPr>
        <b/>
        <u/>
        <sz val="12"/>
        <rFont val="Calibri"/>
        <family val="2"/>
        <scheme val="minor"/>
      </rPr>
      <t>Including</t>
    </r>
    <r>
      <rPr>
        <b/>
        <sz val="12"/>
        <rFont val="Calibri"/>
        <family val="2"/>
        <scheme val="minor"/>
      </rPr>
      <t xml:space="preserve"> Utilities Used to Apportion Local School Tax</t>
    </r>
  </si>
  <si>
    <r>
      <t xml:space="preserve">Total Equalized Valuation </t>
    </r>
    <r>
      <rPr>
        <b/>
        <u/>
        <sz val="12"/>
        <rFont val="Calibri"/>
        <family val="2"/>
        <scheme val="minor"/>
      </rPr>
      <t>Not Including</t>
    </r>
    <r>
      <rPr>
        <b/>
        <sz val="12"/>
        <rFont val="Calibri"/>
        <family val="2"/>
        <scheme val="minor"/>
      </rPr>
      <t xml:space="preserve"> Utilities Used to Apportion State School Tax</t>
    </r>
  </si>
  <si>
    <t>Penacook - Merrimack Valley School District</t>
  </si>
  <si>
    <t>2020 School Set-Off Districts</t>
  </si>
  <si>
    <t>Loudon School District</t>
  </si>
  <si>
    <t>Concord - Concord Union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</si>
</sst>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409]#,##0;\(#,##0\)"/>
    <numFmt numFmtId="165" formatCode="[$-10409]#,##0.00;\(#,##0.00\)"/>
    <numFmt numFmtId="166" formatCode="[$-10409]#,##0.0;\(#,##0.0\)"/>
    <numFmt numFmtId="167" formatCode="[$-10409]0.0000%"/>
    <numFmt numFmtId="168" formatCode="[$-10409]0.00%"/>
  </numFmts>
  <fonts count="13" x14ac:knownFonts="1"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rgb="FF333333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91">
    <xf numFmtId="0" fontId="0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right" wrapText="1" readingOrder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right" wrapText="1" readingOrder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/>
    <xf numFmtId="0" fontId="4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center" vertical="center" wrapText="1" readingOrder="1"/>
    </xf>
    <xf numFmtId="10" fontId="5" fillId="2" borderId="1" xfId="0" applyNumberFormat="1" applyFont="1" applyFill="1" applyBorder="1" applyAlignment="1">
      <alignment horizontal="center" vertical="center" wrapText="1" readingOrder="1"/>
    </xf>
    <xf numFmtId="167" fontId="5" fillId="2" borderId="1" xfId="0" applyNumberFormat="1" applyFont="1" applyFill="1" applyBorder="1" applyAlignment="1">
      <alignment horizontal="right" vertical="center" wrapText="1" readingOrder="1"/>
    </xf>
    <xf numFmtId="0" fontId="4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 readingOrder="1"/>
    </xf>
    <xf numFmtId="10" fontId="5" fillId="0" borderId="1" xfId="0" applyNumberFormat="1" applyFont="1" applyFill="1" applyBorder="1" applyAlignment="1">
      <alignment horizontal="center" vertical="center" wrapText="1" readingOrder="1"/>
    </xf>
    <xf numFmtId="167" fontId="5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 readingOrder="1"/>
    </xf>
    <xf numFmtId="164" fontId="6" fillId="2" borderId="1" xfId="0" applyNumberFormat="1" applyFont="1" applyFill="1" applyBorder="1" applyAlignment="1">
      <alignment horizontal="right" vertical="center" wrapText="1" readingOrder="1"/>
    </xf>
    <xf numFmtId="165" fontId="6" fillId="2" borderId="1" xfId="0" applyNumberFormat="1" applyFont="1" applyFill="1" applyBorder="1" applyAlignment="1">
      <alignment horizontal="center" vertical="center" wrapText="1" readingOrder="1"/>
    </xf>
    <xf numFmtId="166" fontId="6" fillId="2" borderId="1" xfId="0" applyNumberFormat="1" applyFont="1" applyFill="1" applyBorder="1" applyAlignment="1">
      <alignment horizontal="center" vertical="center" wrapText="1" readingOrder="1"/>
    </xf>
    <xf numFmtId="167" fontId="6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4" fontId="6" fillId="0" borderId="1" xfId="0" applyNumberFormat="1" applyFont="1" applyFill="1" applyBorder="1" applyAlignment="1">
      <alignment horizontal="right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166" fontId="6" fillId="0" borderId="1" xfId="0" applyNumberFormat="1" applyFont="1" applyFill="1" applyBorder="1" applyAlignment="1">
      <alignment horizontal="center" vertical="center" wrapText="1" readingOrder="1"/>
    </xf>
    <xf numFmtId="167" fontId="6" fillId="0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168" fontId="6" fillId="0" borderId="1" xfId="0" applyNumberFormat="1" applyFont="1" applyFill="1" applyBorder="1" applyAlignment="1">
      <alignment horizontal="right" vertical="center" wrapText="1" readingOrder="1"/>
    </xf>
    <xf numFmtId="10" fontId="6" fillId="2" borderId="1" xfId="0" applyNumberFormat="1" applyFont="1" applyFill="1" applyBorder="1" applyAlignment="1">
      <alignment horizontal="right" vertical="center" wrapText="1" readingOrder="1"/>
    </xf>
    <xf numFmtId="0" fontId="6" fillId="0" borderId="1" xfId="0" applyNumberFormat="1" applyFont="1" applyFill="1" applyBorder="1" applyAlignment="1">
      <alignment horizontal="right" vertical="center" wrapText="1" inden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1" xfId="0" quotePrefix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/>
    <xf numFmtId="0" fontId="6" fillId="2" borderId="1" xfId="0" applyNumberFormat="1" applyFont="1" applyFill="1" applyBorder="1" applyAlignment="1">
      <alignment vertical="center" wrapText="1" readingOrder="1"/>
    </xf>
    <xf numFmtId="0" fontId="6" fillId="0" borderId="1" xfId="0" applyNumberFormat="1" applyFont="1" applyFill="1" applyBorder="1" applyAlignment="1">
      <alignment vertical="center" wrapText="1" readingOrder="1"/>
    </xf>
    <xf numFmtId="0" fontId="6" fillId="2" borderId="1" xfId="0" applyNumberFormat="1" applyFont="1" applyFill="1" applyBorder="1" applyAlignment="1">
      <alignment horizontal="right" vertical="center" wrapText="1" indent="1" readingOrder="1"/>
    </xf>
    <xf numFmtId="164" fontId="2" fillId="0" borderId="1" xfId="0" applyNumberFormat="1" applyFont="1" applyFill="1" applyBorder="1" applyAlignment="1">
      <alignment horizontal="right" wrapText="1" readingOrder="1"/>
    </xf>
    <xf numFmtId="165" fontId="2" fillId="0" borderId="1" xfId="0" applyNumberFormat="1" applyFont="1" applyFill="1" applyBorder="1" applyAlignment="1">
      <alignment horizontal="center" wrapText="1" readingOrder="1"/>
    </xf>
    <xf numFmtId="166" fontId="2" fillId="0" borderId="1" xfId="0" applyNumberFormat="1" applyFont="1" applyFill="1" applyBorder="1" applyAlignment="1">
      <alignment horizontal="center" wrapText="1" readingOrder="1"/>
    </xf>
    <xf numFmtId="167" fontId="2" fillId="0" borderId="1" xfId="0" applyNumberFormat="1" applyFont="1" applyFill="1" applyBorder="1" applyAlignment="1">
      <alignment horizontal="right" wrapText="1" readingOrder="1"/>
    </xf>
    <xf numFmtId="167" fontId="3" fillId="0" borderId="1" xfId="0" applyNumberFormat="1" applyFont="1" applyFill="1" applyBorder="1" applyAlignment="1">
      <alignment horizontal="right" wrapText="1" readingOrder="1"/>
    </xf>
    <xf numFmtId="164" fontId="5" fillId="2" borderId="1" xfId="0" applyNumberFormat="1" applyFont="1" applyFill="1" applyBorder="1" applyAlignment="1">
      <alignment horizontal="right" wrapText="1" readingOrder="1"/>
    </xf>
    <xf numFmtId="165" fontId="5" fillId="2" borderId="1" xfId="0" applyNumberFormat="1" applyFont="1" applyFill="1" applyBorder="1" applyAlignment="1">
      <alignment horizontal="center" wrapText="1" readingOrder="1"/>
    </xf>
    <xf numFmtId="166" fontId="5" fillId="2" borderId="1" xfId="0" applyNumberFormat="1" applyFont="1" applyFill="1" applyBorder="1" applyAlignment="1">
      <alignment horizontal="center" wrapText="1" readingOrder="1"/>
    </xf>
    <xf numFmtId="167" fontId="5" fillId="2" borderId="1" xfId="0" applyNumberFormat="1" applyFont="1" applyFill="1" applyBorder="1" applyAlignment="1">
      <alignment horizontal="right" wrapText="1" readingOrder="1"/>
    </xf>
    <xf numFmtId="164" fontId="5" fillId="0" borderId="1" xfId="0" applyNumberFormat="1" applyFont="1" applyFill="1" applyBorder="1" applyAlignment="1">
      <alignment horizontal="right" wrapText="1" readingOrder="1"/>
    </xf>
    <xf numFmtId="165" fontId="5" fillId="0" borderId="1" xfId="0" applyNumberFormat="1" applyFont="1" applyFill="1" applyBorder="1" applyAlignment="1">
      <alignment horizontal="center" wrapText="1" readingOrder="1"/>
    </xf>
    <xf numFmtId="166" fontId="5" fillId="0" borderId="1" xfId="0" applyNumberFormat="1" applyFont="1" applyFill="1" applyBorder="1" applyAlignment="1">
      <alignment horizontal="center" wrapText="1" readingOrder="1"/>
    </xf>
    <xf numFmtId="167" fontId="5" fillId="0" borderId="1" xfId="0" applyNumberFormat="1" applyFont="1" applyFill="1" applyBorder="1" applyAlignment="1">
      <alignment horizontal="right" wrapText="1" readingOrder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0" borderId="1" xfId="0" applyNumberFormat="1" applyFont="1" applyFill="1" applyBorder="1" applyAlignment="1">
      <alignment wrapText="1" readingOrder="1"/>
    </xf>
    <xf numFmtId="10" fontId="5" fillId="0" borderId="1" xfId="0" applyNumberFormat="1" applyFont="1" applyFill="1" applyBorder="1" applyAlignment="1">
      <alignment horizontal="right" wrapText="1" readingOrder="1"/>
    </xf>
    <xf numFmtId="164" fontId="8" fillId="0" borderId="0" xfId="0" applyNumberFormat="1" applyFont="1" applyFill="1" applyBorder="1"/>
    <xf numFmtId="0" fontId="11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center" wrapText="1" indent="1"/>
    </xf>
    <xf numFmtId="0" fontId="6" fillId="2" borderId="2" xfId="0" applyFont="1" applyFill="1" applyBorder="1" applyAlignment="1">
      <alignment horizontal="left" vertical="center" indent="1"/>
    </xf>
    <xf numFmtId="0" fontId="6" fillId="2" borderId="2" xfId="0" applyFont="1" applyFill="1" applyBorder="1" applyAlignment="1">
      <alignment horizontal="left" vertical="center" wrapText="1" indent="1"/>
    </xf>
    <xf numFmtId="3" fontId="6" fillId="2" borderId="2" xfId="0" applyNumberFormat="1" applyFont="1" applyFill="1" applyBorder="1" applyAlignment="1">
      <alignment horizontal="right" vertical="center" indent="1"/>
    </xf>
    <xf numFmtId="3" fontId="6" fillId="0" borderId="2" xfId="0" applyNumberFormat="1" applyFont="1" applyFill="1" applyBorder="1" applyAlignment="1">
      <alignment horizontal="right" vertical="center" inden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7" formatCode="[$-10409]0.00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7" formatCode="[$-10409]0.00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$-10409]#,##0.00;\(#,##0.0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6" formatCode="[$-10409]#,##0.0;\(#,##0.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5" formatCode="[$-10409]#,##0.00;\(#,##0.00\)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numFmt numFmtId="164" formatCode="[$-10409]#,##0;\(#,##0\)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1"/>
    </dxf>
    <dxf>
      <font>
        <b val="0"/>
        <strike val="0"/>
        <outline val="0"/>
        <shadow val="0"/>
        <u val="none"/>
        <vertAlign val="baseline"/>
        <sz val="12"/>
        <name val="Calibri"/>
        <scheme val="none"/>
      </font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333333"/>
      <rgbColor rgb="006666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33441</xdr:rowOff>
    </xdr:from>
    <xdr:to>
      <xdr:col>0</xdr:col>
      <xdr:colOff>2214563</xdr:colOff>
      <xdr:row>0</xdr:row>
      <xdr:rowOff>1131094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3813" y="33441"/>
          <a:ext cx="2190750" cy="109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Municipality</a:t>
          </a:r>
        </a:p>
      </xdr:txBody>
    </xdr:sp>
    <xdr:clientData/>
  </xdr:twoCellAnchor>
  <xdr:twoCellAnchor>
    <xdr:from>
      <xdr:col>1</xdr:col>
      <xdr:colOff>51247</xdr:colOff>
      <xdr:row>0</xdr:row>
      <xdr:rowOff>33441</xdr:rowOff>
    </xdr:from>
    <xdr:to>
      <xdr:col>1</xdr:col>
      <xdr:colOff>1226344</xdr:colOff>
      <xdr:row>0</xdr:row>
      <xdr:rowOff>1131094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289622" y="33441"/>
          <a:ext cx="1175097" cy="10976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Modified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Local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33130</xdr:colOff>
      <xdr:row>0</xdr:row>
      <xdr:rowOff>36751</xdr:rowOff>
    </xdr:from>
    <xdr:to>
      <xdr:col>2</xdr:col>
      <xdr:colOff>1143000</xdr:colOff>
      <xdr:row>0</xdr:row>
      <xdr:rowOff>1131094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247818" y="36751"/>
          <a:ext cx="1109870" cy="1094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DRA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Inventory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Adjustment</a:t>
          </a:r>
        </a:p>
      </xdr:txBody>
    </xdr:sp>
    <xdr:clientData/>
  </xdr:twoCellAnchor>
  <xdr:twoCellAnchor>
    <xdr:from>
      <xdr:col>3</xdr:col>
      <xdr:colOff>33128</xdr:colOff>
      <xdr:row>0</xdr:row>
      <xdr:rowOff>33133</xdr:rowOff>
    </xdr:from>
    <xdr:to>
      <xdr:col>3</xdr:col>
      <xdr:colOff>1238250</xdr:colOff>
      <xdr:row>0</xdr:row>
      <xdr:rowOff>1131094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712284" y="33133"/>
          <a:ext cx="1205122" cy="10979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Assessed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Valuation</a:t>
          </a:r>
        </a:p>
      </xdr:txBody>
    </xdr:sp>
    <xdr:clientData/>
  </xdr:twoCellAnchor>
  <xdr:twoCellAnchor>
    <xdr:from>
      <xdr:col>4</xdr:col>
      <xdr:colOff>37796</xdr:colOff>
      <xdr:row>0</xdr:row>
      <xdr:rowOff>35719</xdr:rowOff>
    </xdr:from>
    <xdr:to>
      <xdr:col>4</xdr:col>
      <xdr:colOff>1023937</xdr:colOff>
      <xdr:row>0</xdr:row>
      <xdr:rowOff>1119188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979015" y="35719"/>
          <a:ext cx="986141" cy="1083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Payments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in Lieu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of Taxes*</a:t>
          </a:r>
        </a:p>
      </xdr:txBody>
    </xdr:sp>
    <xdr:clientData/>
  </xdr:twoCellAnchor>
  <xdr:twoCellAnchor>
    <xdr:from>
      <xdr:col>5</xdr:col>
      <xdr:colOff>33127</xdr:colOff>
      <xdr:row>0</xdr:row>
      <xdr:rowOff>33134</xdr:rowOff>
    </xdr:from>
    <xdr:to>
      <xdr:col>5</xdr:col>
      <xdr:colOff>845343</xdr:colOff>
      <xdr:row>0</xdr:row>
      <xdr:rowOff>1134718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022096" y="33134"/>
          <a:ext cx="812216" cy="11015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Railroad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</xdr:txBody>
    </xdr:sp>
    <xdr:clientData/>
  </xdr:twoCellAnchor>
  <xdr:twoCellAnchor>
    <xdr:from>
      <xdr:col>6</xdr:col>
      <xdr:colOff>49693</xdr:colOff>
      <xdr:row>0</xdr:row>
      <xdr:rowOff>33133</xdr:rowOff>
    </xdr:from>
    <xdr:to>
      <xdr:col>6</xdr:col>
      <xdr:colOff>1238250</xdr:colOff>
      <xdr:row>0</xdr:row>
      <xdr:rowOff>1126435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7955443" y="33133"/>
          <a:ext cx="1188557" cy="10933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Total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Valuation**</a:t>
          </a:r>
        </a:p>
      </xdr:txBody>
    </xdr:sp>
    <xdr:clientData/>
  </xdr:twoCellAnchor>
  <xdr:twoCellAnchor>
    <xdr:from>
      <xdr:col>7</xdr:col>
      <xdr:colOff>41415</xdr:colOff>
      <xdr:row>0</xdr:row>
      <xdr:rowOff>33132</xdr:rowOff>
    </xdr:from>
    <xdr:to>
      <xdr:col>7</xdr:col>
      <xdr:colOff>785813</xdr:colOff>
      <xdr:row>0</xdr:row>
      <xdr:rowOff>1126435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161603" y="33132"/>
          <a:ext cx="744398" cy="1093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2020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Local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Rate</a:t>
          </a:r>
        </a:p>
      </xdr:txBody>
    </xdr:sp>
    <xdr:clientData/>
  </xdr:twoCellAnchor>
  <xdr:twoCellAnchor>
    <xdr:from>
      <xdr:col>8</xdr:col>
      <xdr:colOff>33125</xdr:colOff>
      <xdr:row>0</xdr:row>
      <xdr:rowOff>33132</xdr:rowOff>
    </xdr:from>
    <xdr:to>
      <xdr:col>8</xdr:col>
      <xdr:colOff>1023937</xdr:colOff>
      <xdr:row>0</xdr:row>
      <xdr:rowOff>1134717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9962938" y="33132"/>
          <a:ext cx="990812" cy="11015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2020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Equalization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Ratio</a:t>
          </a:r>
        </a:p>
      </xdr:txBody>
    </xdr:sp>
    <xdr:clientData/>
  </xdr:twoCellAnchor>
  <xdr:twoCellAnchor>
    <xdr:from>
      <xdr:col>9</xdr:col>
      <xdr:colOff>36752</xdr:colOff>
      <xdr:row>0</xdr:row>
      <xdr:rowOff>33132</xdr:rowOff>
    </xdr:from>
    <xdr:to>
      <xdr:col>9</xdr:col>
      <xdr:colOff>809625</xdr:colOff>
      <xdr:row>0</xdr:row>
      <xdr:rowOff>1126435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954783" y="33132"/>
          <a:ext cx="772873" cy="1093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Full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Value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Rate</a:t>
          </a:r>
        </a:p>
      </xdr:txBody>
    </xdr:sp>
    <xdr:clientData/>
  </xdr:twoCellAnchor>
  <xdr:twoCellAnchor>
    <xdr:from>
      <xdr:col>11</xdr:col>
      <xdr:colOff>11906</xdr:colOff>
      <xdr:row>0</xdr:row>
      <xdr:rowOff>33134</xdr:rowOff>
    </xdr:from>
    <xdr:to>
      <xdr:col>11</xdr:col>
      <xdr:colOff>904875</xdr:colOff>
      <xdr:row>0</xdr:row>
      <xdr:rowOff>1131094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2692062" y="33134"/>
          <a:ext cx="892969" cy="1097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%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Proportion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to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State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</xdr:txBody>
    </xdr:sp>
    <xdr:clientData/>
  </xdr:twoCellAnchor>
  <xdr:twoCellAnchor>
    <xdr:from>
      <xdr:col>10</xdr:col>
      <xdr:colOff>21220</xdr:colOff>
      <xdr:row>0</xdr:row>
      <xdr:rowOff>33132</xdr:rowOff>
    </xdr:from>
    <xdr:to>
      <xdr:col>11</xdr:col>
      <xdr:colOff>11906</xdr:colOff>
      <xdr:row>0</xdr:row>
      <xdr:rowOff>1126435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784595" y="33132"/>
          <a:ext cx="907467" cy="10933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%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Proportion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to 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County</a:t>
          </a:r>
          <a:b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2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</xdr:txBody>
    </xdr:sp>
    <xdr:clientData/>
  </xdr:twoCellAnchor>
  <xdr:twoCellAnchor editAs="oneCell">
    <xdr:from>
      <xdr:col>2</xdr:col>
      <xdr:colOff>885265</xdr:colOff>
      <xdr:row>263</xdr:row>
      <xdr:rowOff>0</xdr:rowOff>
    </xdr:from>
    <xdr:to>
      <xdr:col>10</xdr:col>
      <xdr:colOff>818029</xdr:colOff>
      <xdr:row>273</xdr:row>
      <xdr:rowOff>181760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0" y="59660118"/>
          <a:ext cx="8180294" cy="242293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1479176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266076"/>
          <a:ext cx="1431551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1143000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610970" y="63860157"/>
          <a:ext cx="1103655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1095375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2763488" y="63860158"/>
          <a:ext cx="1065562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3890753" y="63860157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5095875" y="63860158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19001</xdr:colOff>
      <xdr:row>1</xdr:row>
      <xdr:rowOff>33132</xdr:rowOff>
    </xdr:from>
    <xdr:to>
      <xdr:col>5</xdr:col>
      <xdr:colOff>829235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5980530" y="268456"/>
          <a:ext cx="81023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1131093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6934200" y="63860157"/>
          <a:ext cx="1083468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8096250" y="63836345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8705534" y="63860157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/>
      </xdr:nvSpPr>
      <xdr:spPr>
        <a:xfrm>
          <a:off x="9692621" y="63862745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 txBox="1"/>
      </xdr:nvSpPr>
      <xdr:spPr>
        <a:xfrm>
          <a:off x="11108530" y="63860157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 txBox="1"/>
      </xdr:nvSpPr>
      <xdr:spPr>
        <a:xfrm>
          <a:off x="10234612" y="63860156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1547812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7625" y="68305952"/>
          <a:ext cx="1500187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1143000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610970" y="68308332"/>
          <a:ext cx="1103655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1095375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2763488" y="68308333"/>
          <a:ext cx="1065562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3890753" y="68308332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5095875" y="68308333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6061213" y="6830833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1131093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6934200" y="68308332"/>
          <a:ext cx="1083468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8096250" y="68284520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8705534" y="6830833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9692621" y="6831092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1108530" y="68308332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 txBox="1"/>
      </xdr:nvSpPr>
      <xdr:spPr>
        <a:xfrm>
          <a:off x="10234612" y="6830833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34374</xdr:colOff>
      <xdr:row>0</xdr:row>
      <xdr:rowOff>37997</xdr:rowOff>
    </xdr:from>
    <xdr:to>
      <xdr:col>1</xdr:col>
      <xdr:colOff>828</xdr:colOff>
      <xdr:row>0</xdr:row>
      <xdr:rowOff>1023937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 txBox="1"/>
      </xdr:nvSpPr>
      <xdr:spPr>
        <a:xfrm>
          <a:off x="34374" y="37997"/>
          <a:ext cx="1180892" cy="9859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County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31062</xdr:colOff>
      <xdr:row>0</xdr:row>
      <xdr:rowOff>36755</xdr:rowOff>
    </xdr:from>
    <xdr:to>
      <xdr:col>1</xdr:col>
      <xdr:colOff>1273968</xdr:colOff>
      <xdr:row>0</xdr:row>
      <xdr:rowOff>1039397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1245500" y="36755"/>
          <a:ext cx="1242906" cy="10026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Modified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Local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Assessed Valuation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38095</xdr:colOff>
      <xdr:row>0</xdr:row>
      <xdr:rowOff>36755</xdr:rowOff>
    </xdr:from>
    <xdr:to>
      <xdr:col>2</xdr:col>
      <xdr:colOff>1309687</xdr:colOff>
      <xdr:row>0</xdr:row>
      <xdr:rowOff>1000125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 txBox="1"/>
      </xdr:nvSpPr>
      <xdr:spPr>
        <a:xfrm>
          <a:off x="2562220" y="36755"/>
          <a:ext cx="1271592" cy="963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DRA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Inventory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Adjustment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41411</xdr:colOff>
      <xdr:row>0</xdr:row>
      <xdr:rowOff>36756</xdr:rowOff>
    </xdr:from>
    <xdr:to>
      <xdr:col>3</xdr:col>
      <xdr:colOff>1285874</xdr:colOff>
      <xdr:row>0</xdr:row>
      <xdr:rowOff>1023938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 txBox="1"/>
      </xdr:nvSpPr>
      <xdr:spPr>
        <a:xfrm>
          <a:off x="3899036" y="36756"/>
          <a:ext cx="1244463" cy="987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Assessed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Valuation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36755</xdr:colOff>
      <xdr:row>0</xdr:row>
      <xdr:rowOff>36754</xdr:rowOff>
    </xdr:from>
    <xdr:to>
      <xdr:col>4</xdr:col>
      <xdr:colOff>1023939</xdr:colOff>
      <xdr:row>0</xdr:row>
      <xdr:rowOff>1023937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5263599" y="36754"/>
          <a:ext cx="987184" cy="9871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Payments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in Lieu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of Taxes*</a:t>
          </a:r>
        </a:p>
      </xdr:txBody>
    </xdr:sp>
    <xdr:clientData/>
  </xdr:twoCellAnchor>
  <xdr:twoCellAnchor>
    <xdr:from>
      <xdr:col>5</xdr:col>
      <xdr:colOff>33129</xdr:colOff>
      <xdr:row>0</xdr:row>
      <xdr:rowOff>24848</xdr:rowOff>
    </xdr:from>
    <xdr:to>
      <xdr:col>5</xdr:col>
      <xdr:colOff>904875</xdr:colOff>
      <xdr:row>0</xdr:row>
      <xdr:rowOff>1023937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 txBox="1"/>
      </xdr:nvSpPr>
      <xdr:spPr>
        <a:xfrm>
          <a:off x="6391067" y="24848"/>
          <a:ext cx="871746" cy="9990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Railroad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</xdr:col>
      <xdr:colOff>49684</xdr:colOff>
      <xdr:row>14</xdr:row>
      <xdr:rowOff>36755</xdr:rowOff>
    </xdr:from>
    <xdr:to>
      <xdr:col>1</xdr:col>
      <xdr:colOff>1273967</xdr:colOff>
      <xdr:row>14</xdr:row>
      <xdr:rowOff>1050664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/>
      </xdr:nvSpPr>
      <xdr:spPr>
        <a:xfrm>
          <a:off x="1264122" y="3870568"/>
          <a:ext cx="1224283" cy="1013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Total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Equalized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Valuation**</a:t>
          </a: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65224</xdr:colOff>
      <xdr:row>14</xdr:row>
      <xdr:rowOff>48658</xdr:rowOff>
    </xdr:from>
    <xdr:to>
      <xdr:col>2</xdr:col>
      <xdr:colOff>547688</xdr:colOff>
      <xdr:row>14</xdr:row>
      <xdr:rowOff>1059655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 txBox="1"/>
      </xdr:nvSpPr>
      <xdr:spPr>
        <a:xfrm>
          <a:off x="2589349" y="3882471"/>
          <a:ext cx="482464" cy="1010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2020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Local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Rate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642937</xdr:colOff>
      <xdr:row>14</xdr:row>
      <xdr:rowOff>36755</xdr:rowOff>
    </xdr:from>
    <xdr:to>
      <xdr:col>2</xdr:col>
      <xdr:colOff>1226343</xdr:colOff>
      <xdr:row>14</xdr:row>
      <xdr:rowOff>1071562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 txBox="1"/>
      </xdr:nvSpPr>
      <xdr:spPr>
        <a:xfrm>
          <a:off x="3167062" y="3870568"/>
          <a:ext cx="583406" cy="10348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2020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Equali-zation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Ratio</a:t>
          </a: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3</xdr:col>
      <xdr:colOff>297657</xdr:colOff>
      <xdr:row>14</xdr:row>
      <xdr:rowOff>24848</xdr:rowOff>
    </xdr:from>
    <xdr:to>
      <xdr:col>3</xdr:col>
      <xdr:colOff>1071563</xdr:colOff>
      <xdr:row>14</xdr:row>
      <xdr:rowOff>1047749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 txBox="1"/>
      </xdr:nvSpPr>
      <xdr:spPr>
        <a:xfrm>
          <a:off x="4155282" y="3858661"/>
          <a:ext cx="773906" cy="1022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Full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Value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Rate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47625</xdr:colOff>
      <xdr:row>14</xdr:row>
      <xdr:rowOff>47625</xdr:rowOff>
    </xdr:from>
    <xdr:to>
      <xdr:col>5</xdr:col>
      <xdr:colOff>904875</xdr:colOff>
      <xdr:row>14</xdr:row>
      <xdr:rowOff>1047750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 txBox="1"/>
      </xdr:nvSpPr>
      <xdr:spPr>
        <a:xfrm>
          <a:off x="6274594" y="3881438"/>
          <a:ext cx="857250" cy="100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%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Proportion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to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State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4</xdr:col>
      <xdr:colOff>35718</xdr:colOff>
      <xdr:row>14</xdr:row>
      <xdr:rowOff>36755</xdr:rowOff>
    </xdr:from>
    <xdr:to>
      <xdr:col>4</xdr:col>
      <xdr:colOff>1000125</xdr:colOff>
      <xdr:row>14</xdr:row>
      <xdr:rowOff>1047749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 txBox="1"/>
      </xdr:nvSpPr>
      <xdr:spPr>
        <a:xfrm>
          <a:off x="5214937" y="3870568"/>
          <a:ext cx="964407" cy="10109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%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Proportion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to 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County</a:t>
          </a:r>
          <a:b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</a:br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Tax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0</xdr:col>
      <xdr:colOff>34374</xdr:colOff>
      <xdr:row>14</xdr:row>
      <xdr:rowOff>37997</xdr:rowOff>
    </xdr:from>
    <xdr:to>
      <xdr:col>1</xdr:col>
      <xdr:colOff>828</xdr:colOff>
      <xdr:row>14</xdr:row>
      <xdr:rowOff>1038949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SpPr txBox="1"/>
      </xdr:nvSpPr>
      <xdr:spPr>
        <a:xfrm>
          <a:off x="34374" y="3871810"/>
          <a:ext cx="1180892" cy="10009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 baseline="0">
              <a:latin typeface="Calibri" panose="020F0502020204030204" pitchFamily="34" charset="0"/>
              <a:cs typeface="Calibri" panose="020F0502020204030204" pitchFamily="34" charset="0"/>
            </a:rPr>
            <a:t>County</a:t>
          </a:r>
        </a:p>
        <a:p>
          <a:pPr algn="ctr"/>
          <a:endParaRPr lang="en-US" sz="1100" b="1" baseline="0">
            <a:latin typeface="Calibri" panose="020F0502020204030204" pitchFamily="34" charset="0"/>
            <a:cs typeface="Calibri" panose="020F0502020204030204" pitchFamily="34" charset="0"/>
          </a:endParaRPr>
        </a:p>
        <a:p>
          <a:pPr algn="ctr"/>
          <a:endParaRPr lang="en-US" sz="11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2</xdr:col>
      <xdr:colOff>583405</xdr:colOff>
      <xdr:row>14</xdr:row>
      <xdr:rowOff>23812</xdr:rowOff>
    </xdr:from>
    <xdr:to>
      <xdr:col>2</xdr:col>
      <xdr:colOff>583405</xdr:colOff>
      <xdr:row>26</xdr:row>
      <xdr:rowOff>35718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3047999" y="3857625"/>
          <a:ext cx="0" cy="3155156"/>
        </a:xfrm>
        <a:prstGeom prst="line">
          <a:avLst/>
        </a:prstGeom>
        <a:ln>
          <a:solidFill>
            <a:schemeClr val="bg1">
              <a:lumMod val="6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1547812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7625" y="268877"/>
          <a:ext cx="1500187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610970" y="271257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1083469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763488" y="271258"/>
          <a:ext cx="1053656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90753" y="271257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5095875" y="271258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061213" y="271257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1143000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6934200" y="271257"/>
          <a:ext cx="1095375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8096250" y="247445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8705534" y="271257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9692621" y="273845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1108530" y="271257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234612" y="271256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30752</xdr:rowOff>
    </xdr:from>
    <xdr:to>
      <xdr:col>0</xdr:col>
      <xdr:colOff>1559720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7626" y="4278902"/>
          <a:ext cx="1512094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610970" y="4281282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1083469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63488" y="4281283"/>
          <a:ext cx="1053656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3890753" y="4281282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5095875" y="4281283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6061213" y="428128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1143000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6934200" y="4281282"/>
          <a:ext cx="1095375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666750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8096250" y="4257470"/>
          <a:ext cx="619125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8705534" y="428128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9692621" y="428387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11108530" y="4281282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0234612" y="428128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1547812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7625" y="10041527"/>
          <a:ext cx="1500187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610970" y="10043907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1083469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763488" y="10043908"/>
          <a:ext cx="1053656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1154906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3890753" y="10043907"/>
          <a:ext cx="1121778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095875" y="10043908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061213" y="10043907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1119187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6934200" y="10043907"/>
          <a:ext cx="1071562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21226</xdr:rowOff>
    </xdr:from>
    <xdr:to>
      <xdr:col>7</xdr:col>
      <xdr:colOff>666750</xdr:colOff>
      <xdr:row>1</xdr:row>
      <xdr:rowOff>904875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8096250" y="10032001"/>
          <a:ext cx="619125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668815</xdr:colOff>
      <xdr:row>1</xdr:row>
      <xdr:rowOff>33132</xdr:rowOff>
    </xdr:from>
    <xdr:to>
      <xdr:col>9</xdr:col>
      <xdr:colOff>59529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8717440" y="10043907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9692621" y="10046495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795338</xdr:colOff>
      <xdr:row>1</xdr:row>
      <xdr:rowOff>33132</xdr:rowOff>
    </xdr:from>
    <xdr:to>
      <xdr:col>12</xdr:col>
      <xdr:colOff>71437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082338" y="10043907"/>
          <a:ext cx="103822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10234612" y="10043906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2207559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7625" y="266076"/>
          <a:ext cx="2159934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610970" y="16682832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1095375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2763488" y="16682833"/>
          <a:ext cx="1065562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3890753" y="16682832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095875" y="16682833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6061213" y="1668283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70037</xdr:colOff>
      <xdr:row>1</xdr:row>
      <xdr:rowOff>33132</xdr:rowOff>
    </xdr:from>
    <xdr:to>
      <xdr:col>6</xdr:col>
      <xdr:colOff>1165412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7634008" y="268456"/>
          <a:ext cx="1095375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8096250" y="16659020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8705534" y="1668283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 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9692621" y="1668542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11108530" y="16682832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10234612" y="1668283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1547812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5" y="27881852"/>
          <a:ext cx="1500187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1143000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1610970" y="27884232"/>
          <a:ext cx="1103655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1095375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2763488" y="27884233"/>
          <a:ext cx="1065562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3890753" y="27884232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49008</xdr:rowOff>
    </xdr:from>
    <xdr:to>
      <xdr:col>4</xdr:col>
      <xdr:colOff>952499</xdr:colOff>
      <xdr:row>1</xdr:row>
      <xdr:rowOff>932657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5095875" y="27900108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6061213" y="2788423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1131093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6934200" y="27884232"/>
          <a:ext cx="1083468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8096250" y="27860420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8705534" y="2788423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 txBox="1"/>
      </xdr:nvSpPr>
      <xdr:spPr>
        <a:xfrm>
          <a:off x="9692621" y="2788682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809624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11096624" y="27884232"/>
          <a:ext cx="1000125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10234612" y="2788423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1535906</xdr:colOff>
      <xdr:row>1</xdr:row>
      <xdr:rowOff>904876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 txBox="1"/>
      </xdr:nvSpPr>
      <xdr:spPr>
        <a:xfrm>
          <a:off x="47625" y="38245052"/>
          <a:ext cx="1488281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 txBox="1"/>
      </xdr:nvSpPr>
      <xdr:spPr>
        <a:xfrm>
          <a:off x="1610970" y="38247432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1083469</xdr:colOff>
      <xdr:row>1</xdr:row>
      <xdr:rowOff>904876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 txBox="1"/>
      </xdr:nvSpPr>
      <xdr:spPr>
        <a:xfrm>
          <a:off x="2763488" y="38247433"/>
          <a:ext cx="1053656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1154906</xdr:colOff>
      <xdr:row>1</xdr:row>
      <xdr:rowOff>904875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 txBox="1"/>
      </xdr:nvSpPr>
      <xdr:spPr>
        <a:xfrm>
          <a:off x="3890753" y="38247432"/>
          <a:ext cx="1121778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904875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 txBox="1"/>
      </xdr:nvSpPr>
      <xdr:spPr>
        <a:xfrm>
          <a:off x="5095875" y="38247433"/>
          <a:ext cx="904874" cy="8717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 txBox="1"/>
      </xdr:nvSpPr>
      <xdr:spPr>
        <a:xfrm>
          <a:off x="6061213" y="3824743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1143000</xdr:colOff>
      <xdr:row>1</xdr:row>
      <xdr:rowOff>916782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 txBox="1"/>
      </xdr:nvSpPr>
      <xdr:spPr>
        <a:xfrm>
          <a:off x="6934200" y="38247432"/>
          <a:ext cx="1095375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642938</xdr:colOff>
      <xdr:row>1</xdr:row>
      <xdr:rowOff>892969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 txBox="1"/>
      </xdr:nvSpPr>
      <xdr:spPr>
        <a:xfrm>
          <a:off x="8096250" y="38223620"/>
          <a:ext cx="595313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 txBox="1"/>
      </xdr:nvSpPr>
      <xdr:spPr>
        <a:xfrm>
          <a:off x="8705534" y="3824743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 txBox="1"/>
      </xdr:nvSpPr>
      <xdr:spPr>
        <a:xfrm>
          <a:off x="9692621" y="3825002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 txBox="1"/>
      </xdr:nvSpPr>
      <xdr:spPr>
        <a:xfrm>
          <a:off x="11108530" y="38247432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 txBox="1"/>
      </xdr:nvSpPr>
      <xdr:spPr>
        <a:xfrm>
          <a:off x="10234612" y="3824743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1535906</xdr:colOff>
      <xdr:row>1</xdr:row>
      <xdr:rowOff>904876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47625" y="46636577"/>
          <a:ext cx="1488281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1143000</xdr:colOff>
      <xdr:row>1</xdr:row>
      <xdr:rowOff>904875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610970" y="46638957"/>
          <a:ext cx="1103655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1083469</xdr:colOff>
      <xdr:row>1</xdr:row>
      <xdr:rowOff>904876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 txBox="1"/>
      </xdr:nvSpPr>
      <xdr:spPr>
        <a:xfrm>
          <a:off x="2763488" y="46638958"/>
          <a:ext cx="1053656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1154906</xdr:colOff>
      <xdr:row>1</xdr:row>
      <xdr:rowOff>904875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 txBox="1"/>
      </xdr:nvSpPr>
      <xdr:spPr>
        <a:xfrm>
          <a:off x="3890753" y="46638957"/>
          <a:ext cx="1121778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 txBox="1"/>
      </xdr:nvSpPr>
      <xdr:spPr>
        <a:xfrm>
          <a:off x="5095875" y="46638958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6061213" y="46638957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1154906</xdr:colOff>
      <xdr:row>1</xdr:row>
      <xdr:rowOff>916782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 txBox="1"/>
      </xdr:nvSpPr>
      <xdr:spPr>
        <a:xfrm>
          <a:off x="6934200" y="46638957"/>
          <a:ext cx="1107281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 txBox="1"/>
      </xdr:nvSpPr>
      <xdr:spPr>
        <a:xfrm>
          <a:off x="8096250" y="46615145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 txBox="1"/>
      </xdr:nvSpPr>
      <xdr:spPr>
        <a:xfrm>
          <a:off x="8705534" y="46638957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 txBox="1"/>
      </xdr:nvSpPr>
      <xdr:spPr>
        <a:xfrm>
          <a:off x="9692621" y="46641545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821530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 txBox="1"/>
      </xdr:nvSpPr>
      <xdr:spPr>
        <a:xfrm>
          <a:off x="11108530" y="46638957"/>
          <a:ext cx="988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 txBox="1"/>
      </xdr:nvSpPr>
      <xdr:spPr>
        <a:xfrm>
          <a:off x="10234612" y="46638956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30752</xdr:rowOff>
    </xdr:from>
    <xdr:to>
      <xdr:col>0</xdr:col>
      <xdr:colOff>1524000</xdr:colOff>
      <xdr:row>1</xdr:row>
      <xdr:rowOff>904876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4151802"/>
          <a:ext cx="1476375" cy="874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Municipality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39345</xdr:colOff>
      <xdr:row>1</xdr:row>
      <xdr:rowOff>33132</xdr:rowOff>
    </xdr:from>
    <xdr:to>
      <xdr:col>1</xdr:col>
      <xdr:colOff>1131094</xdr:colOff>
      <xdr:row>1</xdr:row>
      <xdr:rowOff>904875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610970" y="54154182"/>
          <a:ext cx="109174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Modified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 Valuation</a:t>
          </a:r>
        </a:p>
      </xdr:txBody>
    </xdr:sp>
    <xdr:clientData/>
  </xdr:twoCellAnchor>
  <xdr:twoCellAnchor>
    <xdr:from>
      <xdr:col>2</xdr:col>
      <xdr:colOff>29813</xdr:colOff>
      <xdr:row>1</xdr:row>
      <xdr:rowOff>33133</xdr:rowOff>
    </xdr:from>
    <xdr:to>
      <xdr:col>2</xdr:col>
      <xdr:colOff>1095375</xdr:colOff>
      <xdr:row>1</xdr:row>
      <xdr:rowOff>904876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2763488" y="54154183"/>
          <a:ext cx="1065562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DRA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Inventory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Adjustment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33128</xdr:colOff>
      <xdr:row>1</xdr:row>
      <xdr:rowOff>33132</xdr:rowOff>
    </xdr:from>
    <xdr:to>
      <xdr:col>3</xdr:col>
      <xdr:colOff>1166812</xdr:colOff>
      <xdr:row>1</xdr:row>
      <xdr:rowOff>904875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3890753" y="54154182"/>
          <a:ext cx="1133684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Assessed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47625</xdr:colOff>
      <xdr:row>1</xdr:row>
      <xdr:rowOff>33133</xdr:rowOff>
    </xdr:from>
    <xdr:to>
      <xdr:col>4</xdr:col>
      <xdr:colOff>952499</xdr:colOff>
      <xdr:row>1</xdr:row>
      <xdr:rowOff>916782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5095875" y="54154183"/>
          <a:ext cx="904874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Payments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in Lieu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of Taxes*</a:t>
          </a:r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41413</xdr:colOff>
      <xdr:row>1</xdr:row>
      <xdr:rowOff>33132</xdr:rowOff>
    </xdr:from>
    <xdr:to>
      <xdr:col>5</xdr:col>
      <xdr:colOff>833437</xdr:colOff>
      <xdr:row>1</xdr:row>
      <xdr:rowOff>916782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6061213" y="54154182"/>
          <a:ext cx="792024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Railroad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47625</xdr:colOff>
      <xdr:row>1</xdr:row>
      <xdr:rowOff>33132</xdr:rowOff>
    </xdr:from>
    <xdr:to>
      <xdr:col>6</xdr:col>
      <xdr:colOff>1131093</xdr:colOff>
      <xdr:row>1</xdr:row>
      <xdr:rowOff>916782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6934200" y="54154182"/>
          <a:ext cx="1083468" cy="883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Total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Equalized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Valuation**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47625</xdr:colOff>
      <xdr:row>1</xdr:row>
      <xdr:rowOff>9320</xdr:rowOff>
    </xdr:from>
    <xdr:to>
      <xdr:col>7</xdr:col>
      <xdr:colOff>654844</xdr:colOff>
      <xdr:row>1</xdr:row>
      <xdr:rowOff>892969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8096250" y="54130370"/>
          <a:ext cx="607219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Local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7</xdr:col>
      <xdr:colOff>656909</xdr:colOff>
      <xdr:row>1</xdr:row>
      <xdr:rowOff>33132</xdr:rowOff>
    </xdr:from>
    <xdr:to>
      <xdr:col>9</xdr:col>
      <xdr:colOff>47623</xdr:colOff>
      <xdr:row>1</xdr:row>
      <xdr:rowOff>904875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8705534" y="54154182"/>
          <a:ext cx="981389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2020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Equalization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Ratio</a:t>
          </a:r>
        </a:p>
        <a:p>
          <a:pPr algn="ctr"/>
          <a:endParaRPr lang="en-US" sz="1200" b="1" baseline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53321</xdr:colOff>
      <xdr:row>1</xdr:row>
      <xdr:rowOff>35720</xdr:rowOff>
    </xdr:from>
    <xdr:to>
      <xdr:col>9</xdr:col>
      <xdr:colOff>619124</xdr:colOff>
      <xdr:row>1</xdr:row>
      <xdr:rowOff>907463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 txBox="1"/>
      </xdr:nvSpPr>
      <xdr:spPr>
        <a:xfrm>
          <a:off x="9692621" y="54156770"/>
          <a:ext cx="565803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Full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Value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Rate</a:t>
          </a:r>
        </a:p>
      </xdr:txBody>
    </xdr:sp>
    <xdr:clientData/>
  </xdr:twoCellAnchor>
  <xdr:twoCellAnchor>
    <xdr:from>
      <xdr:col>10</xdr:col>
      <xdr:colOff>809624</xdr:colOff>
      <xdr:row>1</xdr:row>
      <xdr:rowOff>33132</xdr:rowOff>
    </xdr:from>
    <xdr:to>
      <xdr:col>12</xdr:col>
      <xdr:colOff>47624</xdr:colOff>
      <xdr:row>1</xdr:row>
      <xdr:rowOff>916781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 txBox="1"/>
      </xdr:nvSpPr>
      <xdr:spPr>
        <a:xfrm>
          <a:off x="11096624" y="54154182"/>
          <a:ext cx="1000125" cy="883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State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595312</xdr:colOff>
      <xdr:row>1</xdr:row>
      <xdr:rowOff>33131</xdr:rowOff>
    </xdr:from>
    <xdr:to>
      <xdr:col>11</xdr:col>
      <xdr:colOff>54769</xdr:colOff>
      <xdr:row>1</xdr:row>
      <xdr:rowOff>904874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 txBox="1"/>
      </xdr:nvSpPr>
      <xdr:spPr>
        <a:xfrm>
          <a:off x="10234612" y="54154181"/>
          <a:ext cx="964407" cy="8717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200" b="1" baseline="0">
              <a:latin typeface="+mn-lt"/>
              <a:cs typeface="Arial" panose="020B0604020202020204" pitchFamily="34" charset="0"/>
            </a:rPr>
            <a:t>%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Proportion 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to County</a:t>
          </a:r>
          <a:br>
            <a:rPr lang="en-US" sz="1200" b="1" baseline="0">
              <a:latin typeface="+mn-lt"/>
              <a:cs typeface="Arial" panose="020B0604020202020204" pitchFamily="34" charset="0"/>
            </a:rPr>
          </a:br>
          <a:r>
            <a:rPr lang="en-US" sz="1200" b="1" baseline="0">
              <a:latin typeface="+mn-lt"/>
              <a:cs typeface="Arial" panose="020B0604020202020204" pitchFamily="34" charset="0"/>
            </a:rPr>
            <a:t>Tax</a:t>
          </a:r>
        </a:p>
        <a:p>
          <a:pPr algn="ctr"/>
          <a:endParaRPr lang="en-US" sz="1200" b="1">
            <a:latin typeface="+mn-lt"/>
            <a:cs typeface="Arial" panose="020B0604020202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2:L262" totalsRowShown="0" headerRowDxfId="14" dataDxfId="13" tableBorderDxfId="12">
  <autoFilter ref="A2:L262" xr:uid="{00000000-0009-0000-0100-000003000000}"/>
  <tableColumns count="12">
    <tableColumn id="1" xr3:uid="{00000000-0010-0000-0000-000001000000}" name="Column1" dataDxfId="11"/>
    <tableColumn id="2" xr3:uid="{00000000-0010-0000-0000-000002000000}" name="Column2" dataDxfId="10"/>
    <tableColumn id="3" xr3:uid="{00000000-0010-0000-0000-000003000000}" name="Column3" dataDxfId="9"/>
    <tableColumn id="4" xr3:uid="{00000000-0010-0000-0000-000004000000}" name="Column4" dataDxfId="8"/>
    <tableColumn id="5" xr3:uid="{00000000-0010-0000-0000-000005000000}" name="Column5" dataDxfId="7"/>
    <tableColumn id="6" xr3:uid="{00000000-0010-0000-0000-000006000000}" name="Column6" dataDxfId="6"/>
    <tableColumn id="7" xr3:uid="{00000000-0010-0000-0000-000007000000}" name="Column7" dataDxfId="5"/>
    <tableColumn id="8" xr3:uid="{00000000-0010-0000-0000-000008000000}" name="Column8" dataDxfId="4"/>
    <tableColumn id="9" xr3:uid="{00000000-0010-0000-0000-000009000000}" name="Column9" dataDxfId="3"/>
    <tableColumn id="10" xr3:uid="{00000000-0010-0000-0000-00000A000000}" name="Column10" dataDxfId="2"/>
    <tableColumn id="11" xr3:uid="{00000000-0010-0000-0000-00000B000000}" name="Column11" dataDxfId="1"/>
    <tableColumn id="12" xr3:uid="{00000000-0010-0000-0000-00000C000000}" name="Column12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249977111117893"/>
  </sheetPr>
  <dimension ref="A1:L262"/>
  <sheetViews>
    <sheetView showGridLines="0" tabSelected="1" zoomScale="85" zoomScaleNormal="85" zoomScaleSheetLayoutView="80" workbookViewId="0">
      <pane xSplit="1" ySplit="2" topLeftCell="B51" activePane="bottomRight" state="frozen"/>
      <selection pane="topRight" activeCell="B1" sqref="B1"/>
      <selection pane="bottomLeft" activeCell="A3" sqref="A3"/>
      <selection pane="bottomRight" activeCell="A56" sqref="A56"/>
    </sheetView>
  </sheetViews>
  <sheetFormatPr defaultRowHeight="17.25" customHeight="1" x14ac:dyDescent="0.25"/>
  <cols>
    <col min="1" max="1" width="33.5703125" style="7" customWidth="1"/>
    <col min="2" max="2" width="18.85546875" style="1" customWidth="1"/>
    <col min="3" max="3" width="17.7109375" style="1" customWidth="1"/>
    <col min="4" max="4" width="18.85546875" style="1" customWidth="1"/>
    <col min="5" max="5" width="15.7109375" style="1" customWidth="1"/>
    <col min="6" max="6" width="13" style="1" customWidth="1"/>
    <col min="7" max="7" width="18.85546875" style="1" customWidth="1"/>
    <col min="8" max="8" width="12.140625" style="3" customWidth="1"/>
    <col min="9" max="9" width="15.7109375" style="3" customWidth="1"/>
    <col min="10" max="10" width="11.7109375" style="3" customWidth="1"/>
    <col min="11" max="12" width="13.7109375" style="1" customWidth="1"/>
    <col min="13" max="16384" width="9.140625" style="1"/>
  </cols>
  <sheetData>
    <row r="1" spans="1:12" ht="91.5" customHeight="1" x14ac:dyDescent="0.25">
      <c r="A1" s="30"/>
      <c r="B1" s="31"/>
      <c r="C1" s="33"/>
      <c r="D1" s="33"/>
      <c r="E1" s="33"/>
      <c r="F1" s="33"/>
      <c r="G1" s="31"/>
      <c r="H1" s="32"/>
      <c r="I1" s="32"/>
      <c r="J1" s="33"/>
      <c r="K1" s="33"/>
      <c r="L1" s="33"/>
    </row>
    <row r="2" spans="1:12" ht="17.25" hidden="1" customHeight="1" x14ac:dyDescent="0.25">
      <c r="A2" s="30" t="s">
        <v>263</v>
      </c>
      <c r="B2" s="56" t="s">
        <v>264</v>
      </c>
      <c r="C2" s="56" t="s">
        <v>265</v>
      </c>
      <c r="D2" s="56" t="s">
        <v>266</v>
      </c>
      <c r="E2" s="56" t="s">
        <v>267</v>
      </c>
      <c r="F2" s="56" t="s">
        <v>268</v>
      </c>
      <c r="G2" s="56" t="s">
        <v>269</v>
      </c>
      <c r="H2" s="57" t="s">
        <v>270</v>
      </c>
      <c r="I2" s="58" t="s">
        <v>271</v>
      </c>
      <c r="J2" s="57" t="s">
        <v>272</v>
      </c>
      <c r="K2" s="59" t="s">
        <v>273</v>
      </c>
      <c r="L2" s="60" t="s">
        <v>274</v>
      </c>
    </row>
    <row r="3" spans="1:12" s="2" customFormat="1" ht="17.25" customHeight="1" x14ac:dyDescent="0.25">
      <c r="A3" s="17" t="s">
        <v>226</v>
      </c>
      <c r="B3" s="61">
        <v>100262437</v>
      </c>
      <c r="C3" s="61">
        <v>8749732.65541807</v>
      </c>
      <c r="D3" s="61">
        <v>109012169.65541799</v>
      </c>
      <c r="E3" s="61">
        <v>6130</v>
      </c>
      <c r="F3" s="61">
        <v>0</v>
      </c>
      <c r="G3" s="61">
        <v>109018299.65541799</v>
      </c>
      <c r="H3" s="62">
        <v>29.37</v>
      </c>
      <c r="I3" s="63">
        <v>91.9</v>
      </c>
      <c r="J3" s="62">
        <v>26.9</v>
      </c>
      <c r="K3" s="64">
        <v>1.9704591825377999E-2</v>
      </c>
      <c r="L3" s="64">
        <v>4.87513761201879E-4</v>
      </c>
    </row>
    <row r="4" spans="1:12" s="2" customFormat="1" ht="17.25" customHeight="1" x14ac:dyDescent="0.25">
      <c r="A4" s="28" t="s">
        <v>275</v>
      </c>
      <c r="B4" s="65">
        <v>130292821</v>
      </c>
      <c r="C4" s="65">
        <v>130203.095095083</v>
      </c>
      <c r="D4" s="65">
        <v>130423024.09509499</v>
      </c>
      <c r="E4" s="65">
        <v>1287257</v>
      </c>
      <c r="F4" s="65">
        <v>0</v>
      </c>
      <c r="G4" s="65">
        <v>131710281.09509499</v>
      </c>
      <c r="H4" s="66">
        <v>12.05</v>
      </c>
      <c r="I4" s="67">
        <v>99.9</v>
      </c>
      <c r="J4" s="66">
        <v>11.86</v>
      </c>
      <c r="K4" s="68">
        <v>7.7358412766430004E-3</v>
      </c>
      <c r="L4" s="68">
        <v>5.8898895624479096E-4</v>
      </c>
    </row>
    <row r="5" spans="1:12" s="2" customFormat="1" ht="17.25" customHeight="1" x14ac:dyDescent="0.25">
      <c r="A5" s="27" t="s">
        <v>79</v>
      </c>
      <c r="B5" s="61">
        <v>199093977</v>
      </c>
      <c r="C5" s="61">
        <v>61048582.285429403</v>
      </c>
      <c r="D5" s="61">
        <v>260142559.285429</v>
      </c>
      <c r="E5" s="61">
        <v>225780</v>
      </c>
      <c r="F5" s="61">
        <v>0</v>
      </c>
      <c r="G5" s="61">
        <v>260368339.285429</v>
      </c>
      <c r="H5" s="62">
        <v>27.92</v>
      </c>
      <c r="I5" s="63">
        <v>76.5</v>
      </c>
      <c r="J5" s="62">
        <v>21.13</v>
      </c>
      <c r="K5" s="64">
        <v>1.4791939690397E-2</v>
      </c>
      <c r="L5" s="64">
        <v>1.1643288217128101E-3</v>
      </c>
    </row>
    <row r="6" spans="1:12" s="2" customFormat="1" ht="17.25" customHeight="1" x14ac:dyDescent="0.25">
      <c r="A6" s="28" t="s">
        <v>150</v>
      </c>
      <c r="B6" s="65">
        <v>301454687</v>
      </c>
      <c r="C6" s="65">
        <v>72069811.693658993</v>
      </c>
      <c r="D6" s="65">
        <v>373524498.69365901</v>
      </c>
      <c r="E6" s="65">
        <v>421564</v>
      </c>
      <c r="F6" s="65">
        <v>0</v>
      </c>
      <c r="G6" s="65">
        <v>373946062.69365901</v>
      </c>
      <c r="H6" s="66">
        <v>29.3</v>
      </c>
      <c r="I6" s="67">
        <v>80.7</v>
      </c>
      <c r="J6" s="66">
        <v>23.42</v>
      </c>
      <c r="K6" s="68">
        <v>1.8364215098068001E-2</v>
      </c>
      <c r="L6" s="68">
        <v>1.6722316536456701E-3</v>
      </c>
    </row>
    <row r="7" spans="1:12" s="2" customFormat="1" ht="17.25" customHeight="1" x14ac:dyDescent="0.25">
      <c r="A7" s="27" t="s">
        <v>29</v>
      </c>
      <c r="B7" s="61">
        <v>193699509</v>
      </c>
      <c r="C7" s="61">
        <v>1550711.77419356</v>
      </c>
      <c r="D7" s="61">
        <v>195250220.774194</v>
      </c>
      <c r="E7" s="61">
        <v>72</v>
      </c>
      <c r="F7" s="61">
        <v>0</v>
      </c>
      <c r="G7" s="61">
        <v>195250292.774194</v>
      </c>
      <c r="H7" s="62">
        <v>24.42</v>
      </c>
      <c r="I7" s="63">
        <v>99.2</v>
      </c>
      <c r="J7" s="62">
        <v>24.15</v>
      </c>
      <c r="K7" s="64">
        <v>2.2528251377156999E-2</v>
      </c>
      <c r="L7" s="64">
        <v>8.7313051943554499E-4</v>
      </c>
    </row>
    <row r="8" spans="1:12" s="2" customFormat="1" ht="17.25" customHeight="1" x14ac:dyDescent="0.25">
      <c r="A8" s="28" t="s">
        <v>0</v>
      </c>
      <c r="B8" s="65">
        <v>1771844610</v>
      </c>
      <c r="C8" s="65">
        <v>423592384.505346</v>
      </c>
      <c r="D8" s="65">
        <v>2195436994.5053501</v>
      </c>
      <c r="E8" s="65">
        <v>720035</v>
      </c>
      <c r="F8" s="65">
        <v>0</v>
      </c>
      <c r="G8" s="65">
        <v>2196157029.5053501</v>
      </c>
      <c r="H8" s="66">
        <v>13.95</v>
      </c>
      <c r="I8" s="67">
        <v>80.7</v>
      </c>
      <c r="J8" s="66">
        <v>11.23</v>
      </c>
      <c r="K8" s="68">
        <v>0.15556985522341699</v>
      </c>
      <c r="L8" s="68">
        <v>9.8208904104008093E-3</v>
      </c>
    </row>
    <row r="9" spans="1:12" s="2" customFormat="1" ht="17.25" customHeight="1" x14ac:dyDescent="0.25">
      <c r="A9" s="27" t="s">
        <v>119</v>
      </c>
      <c r="B9" s="61">
        <v>1755942400</v>
      </c>
      <c r="C9" s="61">
        <v>486573001.410119</v>
      </c>
      <c r="D9" s="61">
        <v>2242515401.41012</v>
      </c>
      <c r="E9" s="61">
        <v>914950</v>
      </c>
      <c r="F9" s="61">
        <v>24372</v>
      </c>
      <c r="G9" s="61">
        <v>2243454723.41012</v>
      </c>
      <c r="H9" s="62">
        <v>28.48</v>
      </c>
      <c r="I9" s="63">
        <v>78.3</v>
      </c>
      <c r="J9" s="62">
        <v>22.12</v>
      </c>
      <c r="K9" s="64">
        <v>3.8808528614456002E-2</v>
      </c>
      <c r="L9" s="64">
        <v>1.0032398723450801E-2</v>
      </c>
    </row>
    <row r="10" spans="1:12" s="2" customFormat="1" ht="17.25" customHeight="1" x14ac:dyDescent="0.25">
      <c r="A10" s="28" t="s">
        <v>151</v>
      </c>
      <c r="B10" s="65">
        <v>310402562</v>
      </c>
      <c r="C10" s="65">
        <v>21883215.0865683</v>
      </c>
      <c r="D10" s="65">
        <v>332285777.086568</v>
      </c>
      <c r="E10" s="65">
        <v>8439</v>
      </c>
      <c r="F10" s="65">
        <v>0</v>
      </c>
      <c r="G10" s="65">
        <v>332294216.086568</v>
      </c>
      <c r="H10" s="66">
        <v>21.34</v>
      </c>
      <c r="I10" s="67">
        <v>93.4</v>
      </c>
      <c r="J10" s="66">
        <v>19.71</v>
      </c>
      <c r="K10" s="68">
        <v>1.6318723657899999E-2</v>
      </c>
      <c r="L10" s="68">
        <v>1.48597073722514E-3</v>
      </c>
    </row>
    <row r="11" spans="1:12" s="2" customFormat="1" ht="17.25" customHeight="1" x14ac:dyDescent="0.25">
      <c r="A11" s="27" t="s">
        <v>120</v>
      </c>
      <c r="B11" s="61">
        <v>255797694</v>
      </c>
      <c r="C11" s="61">
        <v>43680183.077974901</v>
      </c>
      <c r="D11" s="61">
        <v>299477877.07797498</v>
      </c>
      <c r="E11" s="61">
        <v>7001849</v>
      </c>
      <c r="F11" s="61">
        <v>0</v>
      </c>
      <c r="G11" s="61">
        <v>306479726.07797498</v>
      </c>
      <c r="H11" s="62">
        <v>28.55</v>
      </c>
      <c r="I11" s="63">
        <v>85.4</v>
      </c>
      <c r="J11" s="62">
        <v>23.64</v>
      </c>
      <c r="K11" s="64">
        <v>5.3016569022480003E-3</v>
      </c>
      <c r="L11" s="64">
        <v>1.3705321442790399E-3</v>
      </c>
    </row>
    <row r="12" spans="1:12" s="2" customFormat="1" ht="17.25" customHeight="1" x14ac:dyDescent="0.25">
      <c r="A12" s="28" t="s">
        <v>80</v>
      </c>
      <c r="B12" s="65">
        <v>251341136</v>
      </c>
      <c r="C12" s="65">
        <v>49631446.512475103</v>
      </c>
      <c r="D12" s="65">
        <v>300972582.51247501</v>
      </c>
      <c r="E12" s="65">
        <v>2449847</v>
      </c>
      <c r="F12" s="65">
        <v>0</v>
      </c>
      <c r="G12" s="65">
        <v>303422429.51247501</v>
      </c>
      <c r="H12" s="66">
        <v>28.43</v>
      </c>
      <c r="I12" s="67">
        <v>83.5</v>
      </c>
      <c r="J12" s="66">
        <v>23.47</v>
      </c>
      <c r="K12" s="68">
        <v>1.7237911070064001E-2</v>
      </c>
      <c r="L12" s="68">
        <v>1.3568603648395599E-3</v>
      </c>
    </row>
    <row r="13" spans="1:12" s="2" customFormat="1" ht="17.25" customHeight="1" x14ac:dyDescent="0.25">
      <c r="A13" s="27" t="s">
        <v>276</v>
      </c>
      <c r="B13" s="61">
        <v>1024433933</v>
      </c>
      <c r="C13" s="61">
        <v>259312471.82560199</v>
      </c>
      <c r="D13" s="61">
        <v>1283746404.8255999</v>
      </c>
      <c r="E13" s="61">
        <v>0</v>
      </c>
      <c r="F13" s="61">
        <v>1160</v>
      </c>
      <c r="G13" s="61">
        <v>1283747564.8255999</v>
      </c>
      <c r="H13" s="62">
        <v>18.34</v>
      </c>
      <c r="I13" s="63">
        <v>79.8</v>
      </c>
      <c r="J13" s="62">
        <v>14.53</v>
      </c>
      <c r="K13" s="64">
        <v>2.0346153724452001E-2</v>
      </c>
      <c r="L13" s="64">
        <v>5.7407298200397002E-3</v>
      </c>
    </row>
    <row r="14" spans="1:12" s="2" customFormat="1" ht="17.25" customHeight="1" x14ac:dyDescent="0.25">
      <c r="A14" s="28" t="s">
        <v>246</v>
      </c>
      <c r="B14" s="65">
        <v>774325</v>
      </c>
      <c r="C14" s="65">
        <v>117172.985837819</v>
      </c>
      <c r="D14" s="65">
        <v>891497.98583781905</v>
      </c>
      <c r="E14" s="65">
        <v>0</v>
      </c>
      <c r="F14" s="65">
        <v>0</v>
      </c>
      <c r="G14" s="65">
        <v>891497.98583781905</v>
      </c>
      <c r="H14" s="66">
        <v>0</v>
      </c>
      <c r="I14" s="67">
        <v>87.1</v>
      </c>
      <c r="J14" s="66">
        <v>0</v>
      </c>
      <c r="K14" s="68">
        <v>2.2458729135E-4</v>
      </c>
      <c r="L14" s="68">
        <v>3.9866475403984597E-6</v>
      </c>
    </row>
    <row r="15" spans="1:12" s="2" customFormat="1" ht="17.25" customHeight="1" x14ac:dyDescent="0.25">
      <c r="A15" s="27" t="s">
        <v>177</v>
      </c>
      <c r="B15" s="61">
        <v>877468477</v>
      </c>
      <c r="C15" s="61">
        <v>91034530.643878207</v>
      </c>
      <c r="D15" s="61">
        <v>968503007.64387798</v>
      </c>
      <c r="E15" s="61">
        <v>18605401</v>
      </c>
      <c r="F15" s="61">
        <v>0</v>
      </c>
      <c r="G15" s="61">
        <v>987108408.64387798</v>
      </c>
      <c r="H15" s="62">
        <v>18.48</v>
      </c>
      <c r="I15" s="63">
        <v>90.6</v>
      </c>
      <c r="J15" s="62">
        <v>16.350000000000001</v>
      </c>
      <c r="K15" s="64">
        <v>1.5644710825757999E-2</v>
      </c>
      <c r="L15" s="64">
        <v>4.4142032533348299E-3</v>
      </c>
    </row>
    <row r="16" spans="1:12" s="2" customFormat="1" ht="17.25" customHeight="1" x14ac:dyDescent="0.25">
      <c r="A16" s="28" t="s">
        <v>1</v>
      </c>
      <c r="B16" s="65">
        <v>607636452</v>
      </c>
      <c r="C16" s="65">
        <v>92231549.952614203</v>
      </c>
      <c r="D16" s="65">
        <v>699868001.95261395</v>
      </c>
      <c r="E16" s="65">
        <v>0</v>
      </c>
      <c r="F16" s="65">
        <v>0</v>
      </c>
      <c r="G16" s="65">
        <v>699868001.95261395</v>
      </c>
      <c r="H16" s="66">
        <v>23.1</v>
      </c>
      <c r="I16" s="67">
        <v>86.8</v>
      </c>
      <c r="J16" s="66">
        <v>19.97</v>
      </c>
      <c r="K16" s="68">
        <v>4.9576766267844997E-2</v>
      </c>
      <c r="L16" s="68">
        <v>3.1297065084963101E-3</v>
      </c>
    </row>
    <row r="17" spans="1:12" s="2" customFormat="1" ht="17.25" customHeight="1" x14ac:dyDescent="0.25">
      <c r="A17" s="27" t="s">
        <v>213</v>
      </c>
      <c r="B17" s="61">
        <v>1167857521</v>
      </c>
      <c r="C17" s="61">
        <v>126798838.817577</v>
      </c>
      <c r="D17" s="61">
        <v>1294656359.81758</v>
      </c>
      <c r="E17" s="61">
        <v>668451</v>
      </c>
      <c r="F17" s="61">
        <v>0</v>
      </c>
      <c r="G17" s="61">
        <v>1295324810.81758</v>
      </c>
      <c r="H17" s="62">
        <v>22.77</v>
      </c>
      <c r="I17" s="63">
        <v>90.2</v>
      </c>
      <c r="J17" s="62">
        <v>20.32</v>
      </c>
      <c r="K17" s="64">
        <v>8.3890494378585007E-2</v>
      </c>
      <c r="L17" s="64">
        <v>5.7925015570393298E-3</v>
      </c>
    </row>
    <row r="18" spans="1:12" s="2" customFormat="1" ht="17.25" customHeight="1" x14ac:dyDescent="0.25">
      <c r="A18" s="28" t="s">
        <v>12</v>
      </c>
      <c r="B18" s="65">
        <v>1074317313</v>
      </c>
      <c r="C18" s="65">
        <v>346662995.143502</v>
      </c>
      <c r="D18" s="65">
        <v>1420980308.1435001</v>
      </c>
      <c r="E18" s="65">
        <v>987892</v>
      </c>
      <c r="F18" s="65">
        <v>0</v>
      </c>
      <c r="G18" s="65">
        <v>1421968200.1435001</v>
      </c>
      <c r="H18" s="66">
        <v>9.66</v>
      </c>
      <c r="I18" s="67">
        <v>75.599999999999994</v>
      </c>
      <c r="J18" s="66">
        <v>7.28</v>
      </c>
      <c r="K18" s="68">
        <v>8.3517552352667002E-2</v>
      </c>
      <c r="L18" s="68">
        <v>6.3588321204106398E-3</v>
      </c>
    </row>
    <row r="19" spans="1:12" s="2" customFormat="1" ht="17.25" customHeight="1" x14ac:dyDescent="0.25">
      <c r="A19" s="27" t="s">
        <v>81</v>
      </c>
      <c r="B19" s="61">
        <v>125231843</v>
      </c>
      <c r="C19" s="61">
        <v>18135046.700627699</v>
      </c>
      <c r="D19" s="61">
        <v>143366889.70062801</v>
      </c>
      <c r="E19" s="61">
        <v>9720013</v>
      </c>
      <c r="F19" s="61">
        <v>0</v>
      </c>
      <c r="G19" s="61">
        <v>153086902.70062801</v>
      </c>
      <c r="H19" s="62">
        <v>22.86</v>
      </c>
      <c r="I19" s="63">
        <v>87.2</v>
      </c>
      <c r="J19" s="62">
        <v>18.46</v>
      </c>
      <c r="K19" s="64">
        <v>8.6971105563450005E-3</v>
      </c>
      <c r="L19" s="64">
        <v>6.8458205606053001E-4</v>
      </c>
    </row>
    <row r="20" spans="1:12" s="2" customFormat="1" ht="17.25" customHeight="1" x14ac:dyDescent="0.25">
      <c r="A20" s="28" t="s">
        <v>247</v>
      </c>
      <c r="B20" s="65">
        <v>0</v>
      </c>
      <c r="C20" s="65">
        <v>0</v>
      </c>
      <c r="D20" s="65">
        <v>0</v>
      </c>
      <c r="E20" s="65">
        <v>0</v>
      </c>
      <c r="F20" s="65">
        <v>0</v>
      </c>
      <c r="G20" s="65">
        <v>0</v>
      </c>
      <c r="H20" s="66">
        <v>0</v>
      </c>
      <c r="I20" s="67">
        <v>87.1</v>
      </c>
      <c r="J20" s="66">
        <v>0</v>
      </c>
      <c r="K20" s="68">
        <v>0</v>
      </c>
      <c r="L20" s="68">
        <v>0</v>
      </c>
    </row>
    <row r="21" spans="1:12" s="2" customFormat="1" ht="17.25" customHeight="1" x14ac:dyDescent="0.25">
      <c r="A21" s="27" t="s">
        <v>248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  <c r="H21" s="62">
        <v>0</v>
      </c>
      <c r="I21" s="63">
        <v>87.1</v>
      </c>
      <c r="J21" s="62">
        <v>0</v>
      </c>
      <c r="K21" s="64">
        <v>0</v>
      </c>
      <c r="L21" s="64">
        <v>0</v>
      </c>
    </row>
    <row r="22" spans="1:12" s="2" customFormat="1" ht="17.25" customHeight="1" x14ac:dyDescent="0.25">
      <c r="A22" s="28" t="s">
        <v>121</v>
      </c>
      <c r="B22" s="65">
        <v>4144261927</v>
      </c>
      <c r="C22" s="65">
        <v>429963248.35660499</v>
      </c>
      <c r="D22" s="65">
        <v>4574225175.3565998</v>
      </c>
      <c r="E22" s="65">
        <v>3699</v>
      </c>
      <c r="F22" s="65">
        <v>16854</v>
      </c>
      <c r="G22" s="65">
        <v>4574245728.3565998</v>
      </c>
      <c r="H22" s="66">
        <v>20.02</v>
      </c>
      <c r="I22" s="67">
        <v>90.6</v>
      </c>
      <c r="J22" s="66">
        <v>17.88</v>
      </c>
      <c r="K22" s="68">
        <v>7.9127848842274001E-2</v>
      </c>
      <c r="L22" s="68">
        <v>2.04553524201102E-2</v>
      </c>
    </row>
    <row r="23" spans="1:12" s="2" customFormat="1" ht="17.25" customHeight="1" x14ac:dyDescent="0.25">
      <c r="A23" s="27" t="s">
        <v>2</v>
      </c>
      <c r="B23" s="61">
        <v>741699078</v>
      </c>
      <c r="C23" s="61">
        <v>130833802.49212199</v>
      </c>
      <c r="D23" s="61">
        <v>872532880.49212205</v>
      </c>
      <c r="E23" s="61">
        <v>1054782</v>
      </c>
      <c r="F23" s="61">
        <v>0</v>
      </c>
      <c r="G23" s="61">
        <v>873587662.49212205</v>
      </c>
      <c r="H23" s="62">
        <v>25.34</v>
      </c>
      <c r="I23" s="63">
        <v>85</v>
      </c>
      <c r="J23" s="62">
        <v>21.28</v>
      </c>
      <c r="K23" s="64">
        <v>6.1882599628803998E-2</v>
      </c>
      <c r="L23" s="64">
        <v>3.9065552152915597E-3</v>
      </c>
    </row>
    <row r="24" spans="1:12" s="2" customFormat="1" ht="17.25" customHeight="1" x14ac:dyDescent="0.25">
      <c r="A24" s="28" t="s">
        <v>122</v>
      </c>
      <c r="B24" s="65">
        <v>129457639</v>
      </c>
      <c r="C24" s="65">
        <v>22428802.9415759</v>
      </c>
      <c r="D24" s="65">
        <v>151886441.941576</v>
      </c>
      <c r="E24" s="65">
        <v>19968</v>
      </c>
      <c r="F24" s="65">
        <v>0</v>
      </c>
      <c r="G24" s="65">
        <v>151906409.941576</v>
      </c>
      <c r="H24" s="66">
        <v>29.39</v>
      </c>
      <c r="I24" s="67">
        <v>85.2</v>
      </c>
      <c r="J24" s="66">
        <v>24.85</v>
      </c>
      <c r="K24" s="68">
        <v>2.6277616371840002E-3</v>
      </c>
      <c r="L24" s="68">
        <v>6.7930306650688596E-4</v>
      </c>
    </row>
    <row r="25" spans="1:12" s="2" customFormat="1" ht="17.25" customHeight="1" x14ac:dyDescent="0.25">
      <c r="A25" s="27" t="s">
        <v>82</v>
      </c>
      <c r="B25" s="61">
        <v>25677989</v>
      </c>
      <c r="C25" s="61">
        <v>1899230.86751834</v>
      </c>
      <c r="D25" s="61">
        <v>27577219.867518298</v>
      </c>
      <c r="E25" s="61">
        <v>689915</v>
      </c>
      <c r="F25" s="61">
        <v>0</v>
      </c>
      <c r="G25" s="61">
        <v>28267134.867518298</v>
      </c>
      <c r="H25" s="62">
        <v>17.899999999999999</v>
      </c>
      <c r="I25" s="63">
        <v>93.1</v>
      </c>
      <c r="J25" s="62">
        <v>16.170000000000002</v>
      </c>
      <c r="K25" s="64">
        <v>1.6059009145590001E-3</v>
      </c>
      <c r="L25" s="64">
        <v>1.26406459110278E-4</v>
      </c>
    </row>
    <row r="26" spans="1:12" s="2" customFormat="1" ht="17.25" customHeight="1" x14ac:dyDescent="0.25">
      <c r="A26" s="28" t="s">
        <v>52</v>
      </c>
      <c r="B26" s="65">
        <v>480023523</v>
      </c>
      <c r="C26" s="65">
        <v>12800997.6796715</v>
      </c>
      <c r="D26" s="65">
        <v>492824520.679672</v>
      </c>
      <c r="E26" s="65">
        <v>64001924</v>
      </c>
      <c r="F26" s="65">
        <v>71024</v>
      </c>
      <c r="G26" s="65">
        <v>556897468.679672</v>
      </c>
      <c r="H26" s="66">
        <v>35.93</v>
      </c>
      <c r="I26" s="67">
        <v>97.4</v>
      </c>
      <c r="J26" s="66">
        <v>30.33</v>
      </c>
      <c r="K26" s="68">
        <v>0.14029430917072999</v>
      </c>
      <c r="L26" s="68">
        <v>2.4903633648476098E-3</v>
      </c>
    </row>
    <row r="27" spans="1:12" s="2" customFormat="1" ht="17.25" customHeight="1" x14ac:dyDescent="0.25">
      <c r="A27" s="27" t="s">
        <v>83</v>
      </c>
      <c r="B27" s="61">
        <v>278685124</v>
      </c>
      <c r="C27" s="61">
        <v>78437982.392639101</v>
      </c>
      <c r="D27" s="61">
        <v>357123106.39263898</v>
      </c>
      <c r="E27" s="61">
        <v>1601939</v>
      </c>
      <c r="F27" s="61">
        <v>9377</v>
      </c>
      <c r="G27" s="61">
        <v>358734422.39263898</v>
      </c>
      <c r="H27" s="62">
        <v>25.2</v>
      </c>
      <c r="I27" s="63">
        <v>78</v>
      </c>
      <c r="J27" s="62">
        <v>19.45</v>
      </c>
      <c r="K27" s="64">
        <v>2.0380273405993E-2</v>
      </c>
      <c r="L27" s="64">
        <v>1.6042074411910601E-3</v>
      </c>
    </row>
    <row r="28" spans="1:12" s="2" customFormat="1" ht="17.25" customHeight="1" x14ac:dyDescent="0.25">
      <c r="A28" s="28" t="s">
        <v>152</v>
      </c>
      <c r="B28" s="65">
        <v>295019455</v>
      </c>
      <c r="C28" s="65">
        <v>30548055.322332598</v>
      </c>
      <c r="D28" s="65">
        <v>325567510.32233298</v>
      </c>
      <c r="E28" s="65">
        <v>5084389</v>
      </c>
      <c r="F28" s="65">
        <v>4198</v>
      </c>
      <c r="G28" s="65">
        <v>330656097.32233298</v>
      </c>
      <c r="H28" s="66">
        <v>26.79</v>
      </c>
      <c r="I28" s="67">
        <v>90.6</v>
      </c>
      <c r="J28" s="66">
        <v>23.77</v>
      </c>
      <c r="K28" s="68">
        <v>1.6238276854620998E-2</v>
      </c>
      <c r="L28" s="68">
        <v>1.47864531165373E-3</v>
      </c>
    </row>
    <row r="29" spans="1:12" s="2" customFormat="1" ht="17.25" customHeight="1" x14ac:dyDescent="0.25">
      <c r="A29" s="27" t="s">
        <v>153</v>
      </c>
      <c r="B29" s="61">
        <v>1293527214</v>
      </c>
      <c r="C29" s="61">
        <v>91386781.296440706</v>
      </c>
      <c r="D29" s="61">
        <v>1384913995.2964399</v>
      </c>
      <c r="E29" s="61">
        <v>3504</v>
      </c>
      <c r="F29" s="61">
        <v>76774</v>
      </c>
      <c r="G29" s="61">
        <v>1384994273.2964399</v>
      </c>
      <c r="H29" s="62">
        <v>25.58</v>
      </c>
      <c r="I29" s="63">
        <v>93.4</v>
      </c>
      <c r="J29" s="62">
        <v>23.36</v>
      </c>
      <c r="K29" s="64">
        <v>6.8016046381650999E-2</v>
      </c>
      <c r="L29" s="64">
        <v>6.1934901713930198E-3</v>
      </c>
    </row>
    <row r="30" spans="1:12" s="2" customFormat="1" ht="17.25" customHeight="1" x14ac:dyDescent="0.25">
      <c r="A30" s="28" t="s">
        <v>154</v>
      </c>
      <c r="B30" s="65">
        <v>250018480</v>
      </c>
      <c r="C30" s="65">
        <v>5859283.6673490396</v>
      </c>
      <c r="D30" s="65">
        <v>255877763.66734901</v>
      </c>
      <c r="E30" s="65">
        <v>28456</v>
      </c>
      <c r="F30" s="65">
        <v>0</v>
      </c>
      <c r="G30" s="65">
        <v>255906219.66734901</v>
      </c>
      <c r="H30" s="66">
        <v>23.86</v>
      </c>
      <c r="I30" s="67">
        <v>97.7</v>
      </c>
      <c r="J30" s="66">
        <v>23.23</v>
      </c>
      <c r="K30" s="68">
        <v>1.2567365542112E-2</v>
      </c>
      <c r="L30" s="68">
        <v>1.14437488072474E-3</v>
      </c>
    </row>
    <row r="31" spans="1:12" s="2" customFormat="1" ht="17.25" customHeight="1" x14ac:dyDescent="0.25">
      <c r="A31" s="27" t="s">
        <v>178</v>
      </c>
      <c r="B31" s="61">
        <v>709762990</v>
      </c>
      <c r="C31" s="61">
        <v>50093282.725909904</v>
      </c>
      <c r="D31" s="61">
        <v>759856272.72590995</v>
      </c>
      <c r="E31" s="61">
        <v>0</v>
      </c>
      <c r="F31" s="61">
        <v>0</v>
      </c>
      <c r="G31" s="61">
        <v>759856272.72590995</v>
      </c>
      <c r="H31" s="62">
        <v>23.19</v>
      </c>
      <c r="I31" s="63">
        <v>93.4</v>
      </c>
      <c r="J31" s="62">
        <v>21.54</v>
      </c>
      <c r="K31" s="64">
        <v>1.2042984895921E-2</v>
      </c>
      <c r="L31" s="64">
        <v>3.3979652100640601E-3</v>
      </c>
    </row>
    <row r="32" spans="1:12" s="2" customFormat="1" ht="17.25" customHeight="1" x14ac:dyDescent="0.25">
      <c r="A32" s="28" t="s">
        <v>84</v>
      </c>
      <c r="B32" s="65">
        <v>449293300</v>
      </c>
      <c r="C32" s="65">
        <v>20650198.828451902</v>
      </c>
      <c r="D32" s="65">
        <v>469943498.82845199</v>
      </c>
      <c r="E32" s="65">
        <v>0</v>
      </c>
      <c r="F32" s="65">
        <v>0</v>
      </c>
      <c r="G32" s="65">
        <v>469943498.82845199</v>
      </c>
      <c r="H32" s="66">
        <v>8.3800000000000008</v>
      </c>
      <c r="I32" s="67">
        <v>95.6</v>
      </c>
      <c r="J32" s="66">
        <v>7.98</v>
      </c>
      <c r="K32" s="68">
        <v>2.6698238010207001E-2</v>
      </c>
      <c r="L32" s="68">
        <v>2.1015180331226402E-3</v>
      </c>
    </row>
    <row r="33" spans="1:12" s="2" customFormat="1" ht="17.25" customHeight="1" x14ac:dyDescent="0.25">
      <c r="A33" s="27" t="s">
        <v>85</v>
      </c>
      <c r="B33" s="61">
        <v>558761084</v>
      </c>
      <c r="C33" s="61">
        <v>26921557.276729599</v>
      </c>
      <c r="D33" s="61">
        <v>585682641.27672994</v>
      </c>
      <c r="E33" s="61">
        <v>1432736</v>
      </c>
      <c r="F33" s="61">
        <v>0</v>
      </c>
      <c r="G33" s="61">
        <v>587115377.27672994</v>
      </c>
      <c r="H33" s="62">
        <v>20.69</v>
      </c>
      <c r="I33" s="63">
        <v>95.4</v>
      </c>
      <c r="J33" s="62">
        <v>19.579999999999998</v>
      </c>
      <c r="K33" s="64">
        <v>3.3354958885618E-2</v>
      </c>
      <c r="L33" s="64">
        <v>2.6254933964328601E-3</v>
      </c>
    </row>
    <row r="34" spans="1:12" s="2" customFormat="1" ht="17.25" customHeight="1" x14ac:dyDescent="0.25">
      <c r="A34" s="28" t="s">
        <v>13</v>
      </c>
      <c r="B34" s="65">
        <v>126932883</v>
      </c>
      <c r="C34" s="65">
        <v>7450659.6949152602</v>
      </c>
      <c r="D34" s="65">
        <v>134383542.694915</v>
      </c>
      <c r="E34" s="65">
        <v>0</v>
      </c>
      <c r="F34" s="65">
        <v>0</v>
      </c>
      <c r="G34" s="65">
        <v>134383542.694915</v>
      </c>
      <c r="H34" s="66">
        <v>17.18</v>
      </c>
      <c r="I34" s="67">
        <v>94.4</v>
      </c>
      <c r="J34" s="66">
        <v>16.18</v>
      </c>
      <c r="K34" s="68">
        <v>7.8928520069769994E-3</v>
      </c>
      <c r="L34" s="68">
        <v>6.00943387944094E-4</v>
      </c>
    </row>
    <row r="35" spans="1:12" s="2" customFormat="1" ht="17.25" customHeight="1" x14ac:dyDescent="0.25">
      <c r="A35" s="27" t="s">
        <v>123</v>
      </c>
      <c r="B35" s="61">
        <v>678434133</v>
      </c>
      <c r="C35" s="61">
        <v>81258132.469910398</v>
      </c>
      <c r="D35" s="61">
        <v>759692265.46991003</v>
      </c>
      <c r="E35" s="61">
        <v>0</v>
      </c>
      <c r="F35" s="61">
        <v>0</v>
      </c>
      <c r="G35" s="61">
        <v>759692265.46991003</v>
      </c>
      <c r="H35" s="62">
        <v>27.8</v>
      </c>
      <c r="I35" s="63">
        <v>89.3</v>
      </c>
      <c r="J35" s="62">
        <v>24.53</v>
      </c>
      <c r="K35" s="64">
        <v>1.3141579687356001E-2</v>
      </c>
      <c r="L35" s="64">
        <v>3.3972317937982599E-3</v>
      </c>
    </row>
    <row r="36" spans="1:12" s="2" customFormat="1" ht="17.25" customHeight="1" x14ac:dyDescent="0.25">
      <c r="A36" s="28" t="s">
        <v>53</v>
      </c>
      <c r="B36" s="65">
        <v>9219051</v>
      </c>
      <c r="C36" s="65">
        <v>1372072.74867769</v>
      </c>
      <c r="D36" s="65">
        <v>10591123.748677701</v>
      </c>
      <c r="E36" s="65">
        <v>0</v>
      </c>
      <c r="F36" s="65">
        <v>0</v>
      </c>
      <c r="G36" s="65">
        <v>10591123.748677701</v>
      </c>
      <c r="H36" s="66">
        <v>0</v>
      </c>
      <c r="I36" s="67">
        <v>87.1</v>
      </c>
      <c r="J36" s="66">
        <v>0</v>
      </c>
      <c r="K36" s="68">
        <v>2.6681291857640001E-3</v>
      </c>
      <c r="L36" s="68">
        <v>4.7361943732313497E-5</v>
      </c>
    </row>
    <row r="37" spans="1:12" s="2" customFormat="1" ht="17.25" customHeight="1" x14ac:dyDescent="0.25">
      <c r="A37" s="27" t="s">
        <v>86</v>
      </c>
      <c r="B37" s="61">
        <v>442183240</v>
      </c>
      <c r="C37" s="61">
        <v>39414840.352265097</v>
      </c>
      <c r="D37" s="61">
        <v>481598080.352265</v>
      </c>
      <c r="E37" s="61">
        <v>848827</v>
      </c>
      <c r="F37" s="61">
        <v>0</v>
      </c>
      <c r="G37" s="61">
        <v>482446907.352265</v>
      </c>
      <c r="H37" s="62">
        <v>24.27</v>
      </c>
      <c r="I37" s="63">
        <v>91.8</v>
      </c>
      <c r="J37" s="62">
        <v>22.03</v>
      </c>
      <c r="K37" s="64">
        <v>2.7408576545669E-2</v>
      </c>
      <c r="L37" s="64">
        <v>2.1574314324010599E-3</v>
      </c>
    </row>
    <row r="38" spans="1:12" s="2" customFormat="1" ht="17.25" customHeight="1" x14ac:dyDescent="0.25">
      <c r="A38" s="28" t="s">
        <v>87</v>
      </c>
      <c r="B38" s="65">
        <v>351318501</v>
      </c>
      <c r="C38" s="65">
        <v>92703158.970863104</v>
      </c>
      <c r="D38" s="65">
        <v>444021659.97086298</v>
      </c>
      <c r="E38" s="65">
        <v>113139</v>
      </c>
      <c r="F38" s="65">
        <v>0</v>
      </c>
      <c r="G38" s="65">
        <v>444134798.97086298</v>
      </c>
      <c r="H38" s="66">
        <v>34.4</v>
      </c>
      <c r="I38" s="67">
        <v>79.099999999999994</v>
      </c>
      <c r="J38" s="66">
        <v>26.89</v>
      </c>
      <c r="K38" s="68">
        <v>2.5232004700778E-2</v>
      </c>
      <c r="L38" s="68">
        <v>1.9861053328780699E-3</v>
      </c>
    </row>
    <row r="39" spans="1:12" s="2" customFormat="1" ht="17.25" customHeight="1" x14ac:dyDescent="0.25">
      <c r="A39" s="27" t="s">
        <v>179</v>
      </c>
      <c r="B39" s="61">
        <v>518128237</v>
      </c>
      <c r="C39" s="61">
        <v>63324141.762505896</v>
      </c>
      <c r="D39" s="61">
        <v>581452378.76250601</v>
      </c>
      <c r="E39" s="61">
        <v>9000</v>
      </c>
      <c r="F39" s="61">
        <v>0</v>
      </c>
      <c r="G39" s="61">
        <v>581461378.76250601</v>
      </c>
      <c r="H39" s="62">
        <v>20.04</v>
      </c>
      <c r="I39" s="63">
        <v>89.1</v>
      </c>
      <c r="J39" s="62">
        <v>17.61</v>
      </c>
      <c r="K39" s="64">
        <v>9.2155988617129998E-3</v>
      </c>
      <c r="L39" s="64">
        <v>2.6002095487649801E-3</v>
      </c>
    </row>
    <row r="40" spans="1:12" s="2" customFormat="1" ht="17.25" customHeight="1" x14ac:dyDescent="0.25">
      <c r="A40" s="28" t="s">
        <v>155</v>
      </c>
      <c r="B40" s="65">
        <v>265145338</v>
      </c>
      <c r="C40" s="65">
        <v>62183742.1795047</v>
      </c>
      <c r="D40" s="65">
        <v>327329080.17950499</v>
      </c>
      <c r="E40" s="65">
        <v>432782</v>
      </c>
      <c r="F40" s="65">
        <v>2819</v>
      </c>
      <c r="G40" s="65">
        <v>327764681.17950499</v>
      </c>
      <c r="H40" s="66">
        <v>27.59</v>
      </c>
      <c r="I40" s="67">
        <v>81</v>
      </c>
      <c r="J40" s="66">
        <v>22.17</v>
      </c>
      <c r="K40" s="68">
        <v>1.6096281542241998E-2</v>
      </c>
      <c r="L40" s="68">
        <v>1.4657153250052001E-3</v>
      </c>
    </row>
    <row r="41" spans="1:12" s="2" customFormat="1" ht="17.25" customHeight="1" x14ac:dyDescent="0.25">
      <c r="A41" s="27" t="s">
        <v>54</v>
      </c>
      <c r="B41" s="61">
        <v>337775336</v>
      </c>
      <c r="C41" s="61">
        <v>96337392.201702207</v>
      </c>
      <c r="D41" s="61">
        <v>434112728.201702</v>
      </c>
      <c r="E41" s="61">
        <v>1490147</v>
      </c>
      <c r="F41" s="61">
        <v>0</v>
      </c>
      <c r="G41" s="61">
        <v>435602875.201702</v>
      </c>
      <c r="H41" s="62">
        <v>21.25</v>
      </c>
      <c r="I41" s="63">
        <v>77.8</v>
      </c>
      <c r="J41" s="62">
        <v>16.43</v>
      </c>
      <c r="K41" s="64">
        <v>0.109737622966929</v>
      </c>
      <c r="L41" s="64">
        <v>1.9479518278230699E-3</v>
      </c>
    </row>
    <row r="42" spans="1:12" s="2" customFormat="1" ht="17.25" customHeight="1" x14ac:dyDescent="0.25">
      <c r="A42" s="28" t="s">
        <v>3</v>
      </c>
      <c r="B42" s="65">
        <v>438186781</v>
      </c>
      <c r="C42" s="65">
        <v>139080971.27207699</v>
      </c>
      <c r="D42" s="65">
        <v>577267752.27207696</v>
      </c>
      <c r="E42" s="65">
        <v>258</v>
      </c>
      <c r="F42" s="65">
        <v>0</v>
      </c>
      <c r="G42" s="65">
        <v>577268010.27207696</v>
      </c>
      <c r="H42" s="66">
        <v>15.33</v>
      </c>
      <c r="I42" s="67">
        <v>75.900000000000006</v>
      </c>
      <c r="J42" s="66">
        <v>11.62</v>
      </c>
      <c r="K42" s="68">
        <v>4.0892112711706001E-2</v>
      </c>
      <c r="L42" s="68">
        <v>2.5814574231921498E-3</v>
      </c>
    </row>
    <row r="43" spans="1:12" s="2" customFormat="1" ht="17.25" customHeight="1" x14ac:dyDescent="0.25">
      <c r="A43" s="27" t="s">
        <v>249</v>
      </c>
      <c r="B43" s="61">
        <v>44150</v>
      </c>
      <c r="C43" s="61">
        <v>6539.3134328358201</v>
      </c>
      <c r="D43" s="61">
        <v>50689.313432835799</v>
      </c>
      <c r="E43" s="61">
        <v>0</v>
      </c>
      <c r="F43" s="61">
        <v>0</v>
      </c>
      <c r="G43" s="61">
        <v>50689.313432835799</v>
      </c>
      <c r="H43" s="62">
        <v>0</v>
      </c>
      <c r="I43" s="63">
        <v>87.1</v>
      </c>
      <c r="J43" s="62">
        <v>0</v>
      </c>
      <c r="K43" s="64">
        <v>1.2769715450999999E-5</v>
      </c>
      <c r="L43" s="64">
        <v>2.26675135481757E-7</v>
      </c>
    </row>
    <row r="44" spans="1:12" s="2" customFormat="1" ht="17.25" customHeight="1" x14ac:dyDescent="0.25">
      <c r="A44" s="28" t="s">
        <v>227</v>
      </c>
      <c r="B44" s="65">
        <v>281843233</v>
      </c>
      <c r="C44" s="65">
        <v>64334084.570624404</v>
      </c>
      <c r="D44" s="65">
        <v>346177317.57062399</v>
      </c>
      <c r="E44" s="65">
        <v>409332</v>
      </c>
      <c r="F44" s="65">
        <v>344940</v>
      </c>
      <c r="G44" s="65">
        <v>346931589.57062399</v>
      </c>
      <c r="H44" s="66">
        <v>38.65</v>
      </c>
      <c r="I44" s="67">
        <v>81.400000000000006</v>
      </c>
      <c r="J44" s="66">
        <v>31.1</v>
      </c>
      <c r="K44" s="68">
        <v>6.2706402369383005E-2</v>
      </c>
      <c r="L44" s="68">
        <v>1.5514269131504999E-3</v>
      </c>
    </row>
    <row r="45" spans="1:12" s="2" customFormat="1" ht="17.25" customHeight="1" x14ac:dyDescent="0.25">
      <c r="A45" s="27" t="s">
        <v>14</v>
      </c>
      <c r="B45" s="61">
        <v>60624358</v>
      </c>
      <c r="C45" s="61">
        <v>2126336.7132211798</v>
      </c>
      <c r="D45" s="61">
        <v>62750694.7132212</v>
      </c>
      <c r="E45" s="61">
        <v>862257</v>
      </c>
      <c r="F45" s="61">
        <v>0</v>
      </c>
      <c r="G45" s="61">
        <v>63612951.7132212</v>
      </c>
      <c r="H45" s="62">
        <v>13.42</v>
      </c>
      <c r="I45" s="63">
        <v>96.6</v>
      </c>
      <c r="J45" s="62">
        <v>12.74</v>
      </c>
      <c r="K45" s="64">
        <v>3.7362284363889999E-3</v>
      </c>
      <c r="L45" s="64">
        <v>2.84467740268271E-4</v>
      </c>
    </row>
    <row r="46" spans="1:12" s="2" customFormat="1" ht="17.25" customHeight="1" x14ac:dyDescent="0.25">
      <c r="A46" s="28" t="s">
        <v>180</v>
      </c>
      <c r="B46" s="65">
        <v>738634790</v>
      </c>
      <c r="C46" s="65">
        <v>96877008.909540996</v>
      </c>
      <c r="D46" s="65">
        <v>835511798.90954101</v>
      </c>
      <c r="E46" s="65">
        <v>0</v>
      </c>
      <c r="F46" s="65">
        <v>0</v>
      </c>
      <c r="G46" s="65">
        <v>835511798.90954101</v>
      </c>
      <c r="H46" s="66">
        <v>20.53</v>
      </c>
      <c r="I46" s="67">
        <v>88.4</v>
      </c>
      <c r="J46" s="66">
        <v>17.68</v>
      </c>
      <c r="K46" s="68">
        <v>1.3242051603436999E-2</v>
      </c>
      <c r="L46" s="68">
        <v>3.73628556767437E-3</v>
      </c>
    </row>
    <row r="47" spans="1:12" s="2" customFormat="1" ht="17.25" customHeight="1" x14ac:dyDescent="0.25">
      <c r="A47" s="27" t="s">
        <v>30</v>
      </c>
      <c r="B47" s="61">
        <v>526553107</v>
      </c>
      <c r="C47" s="61">
        <v>97306076.909858599</v>
      </c>
      <c r="D47" s="61">
        <v>623859183.90985894</v>
      </c>
      <c r="E47" s="61">
        <v>1636945</v>
      </c>
      <c r="F47" s="61">
        <v>0</v>
      </c>
      <c r="G47" s="61">
        <v>625496128.90985894</v>
      </c>
      <c r="H47" s="62">
        <v>22.61</v>
      </c>
      <c r="I47" s="63">
        <v>84.4</v>
      </c>
      <c r="J47" s="62">
        <v>18.96</v>
      </c>
      <c r="K47" s="64">
        <v>7.2170616634190998E-2</v>
      </c>
      <c r="L47" s="64">
        <v>2.7971264584560501E-3</v>
      </c>
    </row>
    <row r="48" spans="1:12" s="2" customFormat="1" ht="17.25" customHeight="1" x14ac:dyDescent="0.25">
      <c r="A48" s="28" t="s">
        <v>156</v>
      </c>
      <c r="B48" s="65">
        <v>324484066</v>
      </c>
      <c r="C48" s="65">
        <v>41702258.644636303</v>
      </c>
      <c r="D48" s="65">
        <v>366186324.64463598</v>
      </c>
      <c r="E48" s="65">
        <v>0</v>
      </c>
      <c r="F48" s="65">
        <v>0</v>
      </c>
      <c r="G48" s="65">
        <v>366186324.64463598</v>
      </c>
      <c r="H48" s="66">
        <v>23.18</v>
      </c>
      <c r="I48" s="67">
        <v>88.6</v>
      </c>
      <c r="J48" s="66">
        <v>20.39</v>
      </c>
      <c r="K48" s="68">
        <v>1.7983140090591002E-2</v>
      </c>
      <c r="L48" s="68">
        <v>1.63753124927157E-3</v>
      </c>
    </row>
    <row r="49" spans="1:12" s="2" customFormat="1" ht="17.25" customHeight="1" x14ac:dyDescent="0.25">
      <c r="A49" s="27" t="s">
        <v>228</v>
      </c>
      <c r="B49" s="61">
        <v>768212034</v>
      </c>
      <c r="C49" s="61">
        <v>70352507.899036393</v>
      </c>
      <c r="D49" s="61">
        <v>838564541.89903605</v>
      </c>
      <c r="E49" s="61">
        <v>2926672</v>
      </c>
      <c r="F49" s="61">
        <v>264374</v>
      </c>
      <c r="G49" s="61">
        <v>841755587.89903605</v>
      </c>
      <c r="H49" s="62">
        <v>40.72</v>
      </c>
      <c r="I49" s="63">
        <v>91.6</v>
      </c>
      <c r="J49" s="62">
        <v>36.19</v>
      </c>
      <c r="K49" s="64">
        <v>0.152143725674564</v>
      </c>
      <c r="L49" s="64">
        <v>3.7642068713824701E-3</v>
      </c>
    </row>
    <row r="50" spans="1:12" s="2" customFormat="1" ht="17.25" customHeight="1" x14ac:dyDescent="0.25">
      <c r="A50" s="28" t="s">
        <v>55</v>
      </c>
      <c r="B50" s="65">
        <v>46895972</v>
      </c>
      <c r="C50" s="65">
        <v>10078016.7090465</v>
      </c>
      <c r="D50" s="65">
        <v>56973988.709046498</v>
      </c>
      <c r="E50" s="65">
        <v>3322073</v>
      </c>
      <c r="F50" s="65">
        <v>0</v>
      </c>
      <c r="G50" s="65">
        <v>60296061.709046498</v>
      </c>
      <c r="H50" s="66">
        <v>16.260000000000002</v>
      </c>
      <c r="I50" s="67">
        <v>81.8</v>
      </c>
      <c r="J50" s="66">
        <v>12.58</v>
      </c>
      <c r="K50" s="68">
        <v>1.5189859532388E-2</v>
      </c>
      <c r="L50" s="68">
        <v>2.6963509724834501E-4</v>
      </c>
    </row>
    <row r="51" spans="1:12" s="2" customFormat="1" ht="17.25" customHeight="1" x14ac:dyDescent="0.25">
      <c r="A51" s="27" t="s">
        <v>56</v>
      </c>
      <c r="B51" s="61">
        <v>187188181</v>
      </c>
      <c r="C51" s="61">
        <v>3051140.12543552</v>
      </c>
      <c r="D51" s="61">
        <v>190239321.12543601</v>
      </c>
      <c r="E51" s="61">
        <v>1057232</v>
      </c>
      <c r="F51" s="61">
        <v>7586</v>
      </c>
      <c r="G51" s="61">
        <v>191304139.12543601</v>
      </c>
      <c r="H51" s="62">
        <v>27.78</v>
      </c>
      <c r="I51" s="63">
        <v>98.4</v>
      </c>
      <c r="J51" s="62">
        <v>26.99</v>
      </c>
      <c r="K51" s="64">
        <v>4.8193578799587002E-2</v>
      </c>
      <c r="L51" s="64">
        <v>8.5548390218259597E-4</v>
      </c>
    </row>
    <row r="52" spans="1:12" s="2" customFormat="1" ht="17.25" customHeight="1" x14ac:dyDescent="0.25">
      <c r="A52" s="28" t="s">
        <v>57</v>
      </c>
      <c r="B52" s="65">
        <v>92127991</v>
      </c>
      <c r="C52" s="65">
        <v>2891601.5933952499</v>
      </c>
      <c r="D52" s="65">
        <v>95019592.593395203</v>
      </c>
      <c r="E52" s="65">
        <v>182239</v>
      </c>
      <c r="F52" s="65">
        <v>22194</v>
      </c>
      <c r="G52" s="65">
        <v>95224025.593395203</v>
      </c>
      <c r="H52" s="66">
        <v>16.07</v>
      </c>
      <c r="I52" s="67">
        <v>96.9</v>
      </c>
      <c r="J52" s="66">
        <v>15</v>
      </c>
      <c r="K52" s="68">
        <v>2.3988956025881001E-2</v>
      </c>
      <c r="L52" s="68">
        <v>4.25827801575998E-4</v>
      </c>
    </row>
    <row r="53" spans="1:12" s="2" customFormat="1" ht="17.25" customHeight="1" x14ac:dyDescent="0.25">
      <c r="A53" s="27" t="s">
        <v>157</v>
      </c>
      <c r="B53" s="61">
        <v>4720842242</v>
      </c>
      <c r="C53" s="61">
        <v>274650820.07407397</v>
      </c>
      <c r="D53" s="61">
        <v>4995493062.07407</v>
      </c>
      <c r="E53" s="61">
        <v>36281944</v>
      </c>
      <c r="F53" s="61">
        <v>75441</v>
      </c>
      <c r="G53" s="61">
        <v>5031850447.07407</v>
      </c>
      <c r="H53" s="62">
        <v>26.76</v>
      </c>
      <c r="I53" s="63">
        <v>94.5</v>
      </c>
      <c r="J53" s="62">
        <v>24.84</v>
      </c>
      <c r="K53" s="64">
        <v>0.247110461026773</v>
      </c>
      <c r="L53" s="64">
        <v>2.2501693247942E-2</v>
      </c>
    </row>
    <row r="54" spans="1:12" s="2" customFormat="1" ht="17.25" customHeight="1" x14ac:dyDescent="0.25">
      <c r="A54" s="28" t="s">
        <v>15</v>
      </c>
      <c r="B54" s="65">
        <v>1757221100</v>
      </c>
      <c r="C54" s="65">
        <v>341955614.05084097</v>
      </c>
      <c r="D54" s="65">
        <v>2099176714.0508399</v>
      </c>
      <c r="E54" s="65">
        <v>1208068</v>
      </c>
      <c r="F54" s="65">
        <v>0</v>
      </c>
      <c r="G54" s="65">
        <v>2100384782.0508399</v>
      </c>
      <c r="H54" s="66">
        <v>16.32</v>
      </c>
      <c r="I54" s="67">
        <v>83.7</v>
      </c>
      <c r="J54" s="66">
        <v>13.56</v>
      </c>
      <c r="K54" s="68">
        <v>0.1233635154274</v>
      </c>
      <c r="L54" s="68">
        <v>9.3926110414977795E-3</v>
      </c>
    </row>
    <row r="55" spans="1:12" s="2" customFormat="1" ht="17.25" customHeight="1" x14ac:dyDescent="0.25">
      <c r="A55" s="27" t="s">
        <v>229</v>
      </c>
      <c r="B55" s="61">
        <v>197860492</v>
      </c>
      <c r="C55" s="61">
        <v>7948801.7158471402</v>
      </c>
      <c r="D55" s="61">
        <v>205809293.71584699</v>
      </c>
      <c r="E55" s="61">
        <v>353427</v>
      </c>
      <c r="F55" s="61">
        <v>103280</v>
      </c>
      <c r="G55" s="61">
        <v>206266000.71584699</v>
      </c>
      <c r="H55" s="62">
        <v>21.29</v>
      </c>
      <c r="I55" s="63">
        <v>96.1</v>
      </c>
      <c r="J55" s="62">
        <v>20.28</v>
      </c>
      <c r="K55" s="64">
        <v>3.7281698250711003E-2</v>
      </c>
      <c r="L55" s="64">
        <v>9.22391141073484E-4</v>
      </c>
    </row>
    <row r="56" spans="1:12" s="2" customFormat="1" ht="17.25" customHeight="1" x14ac:dyDescent="0.25">
      <c r="A56" s="28" t="s">
        <v>250</v>
      </c>
      <c r="B56" s="65">
        <v>235430</v>
      </c>
      <c r="C56" s="65">
        <v>34868.305396096497</v>
      </c>
      <c r="D56" s="65">
        <v>270298.30539609602</v>
      </c>
      <c r="E56" s="65">
        <v>0</v>
      </c>
      <c r="F56" s="65">
        <v>0</v>
      </c>
      <c r="G56" s="65">
        <v>270298.30539609602</v>
      </c>
      <c r="H56" s="66">
        <v>0</v>
      </c>
      <c r="I56" s="67">
        <v>87.1</v>
      </c>
      <c r="J56" s="66">
        <v>0</v>
      </c>
      <c r="K56" s="68">
        <v>6.8093888298000003E-5</v>
      </c>
      <c r="L56" s="68">
        <v>1.2087341659762901E-6</v>
      </c>
    </row>
    <row r="57" spans="1:12" s="2" customFormat="1" ht="17.25" customHeight="1" x14ac:dyDescent="0.25">
      <c r="A57" s="27" t="s">
        <v>230</v>
      </c>
      <c r="B57" s="61">
        <v>112955862</v>
      </c>
      <c r="C57" s="61">
        <v>-2086131.68792936</v>
      </c>
      <c r="D57" s="61">
        <v>110869730.312071</v>
      </c>
      <c r="E57" s="61">
        <v>0</v>
      </c>
      <c r="F57" s="61">
        <v>0</v>
      </c>
      <c r="G57" s="61">
        <v>110869730.312071</v>
      </c>
      <c r="H57" s="62">
        <v>13.96</v>
      </c>
      <c r="I57" s="63">
        <v>101.9</v>
      </c>
      <c r="J57" s="62">
        <v>14.15</v>
      </c>
      <c r="K57" s="64">
        <v>2.0039230005367999E-2</v>
      </c>
      <c r="L57" s="64">
        <v>4.9579308610312996E-4</v>
      </c>
    </row>
    <row r="58" spans="1:12" s="2" customFormat="1" ht="17.25" customHeight="1" x14ac:dyDescent="0.25">
      <c r="A58" s="28" t="s">
        <v>251</v>
      </c>
      <c r="B58" s="65">
        <v>0</v>
      </c>
      <c r="C58" s="65">
        <v>0</v>
      </c>
      <c r="D58" s="65">
        <v>0</v>
      </c>
      <c r="E58" s="65">
        <v>0</v>
      </c>
      <c r="F58" s="65">
        <v>0</v>
      </c>
      <c r="G58" s="65">
        <v>0</v>
      </c>
      <c r="H58" s="66">
        <v>0</v>
      </c>
      <c r="I58" s="67">
        <v>87.1</v>
      </c>
      <c r="J58" s="66">
        <v>0</v>
      </c>
      <c r="K58" s="68">
        <v>0</v>
      </c>
      <c r="L58" s="68">
        <v>0</v>
      </c>
    </row>
    <row r="59" spans="1:12" s="2" customFormat="1" ht="17.25" customHeight="1" x14ac:dyDescent="0.25">
      <c r="A59" s="27" t="s">
        <v>58</v>
      </c>
      <c r="B59" s="61">
        <v>83559669</v>
      </c>
      <c r="C59" s="61">
        <v>15449707.090685699</v>
      </c>
      <c r="D59" s="61">
        <v>99009376.090685695</v>
      </c>
      <c r="E59" s="61">
        <v>7013092</v>
      </c>
      <c r="F59" s="61">
        <v>20075</v>
      </c>
      <c r="G59" s="61">
        <v>106042543.09068599</v>
      </c>
      <c r="H59" s="62">
        <v>24.13</v>
      </c>
      <c r="I59" s="63">
        <v>84.4</v>
      </c>
      <c r="J59" s="62">
        <v>18.89</v>
      </c>
      <c r="K59" s="64">
        <v>2.6714370530156999E-2</v>
      </c>
      <c r="L59" s="64">
        <v>4.7420661662267303E-4</v>
      </c>
    </row>
    <row r="60" spans="1:12" s="2" customFormat="1" ht="17.25" customHeight="1" x14ac:dyDescent="0.25">
      <c r="A60" s="28" t="s">
        <v>158</v>
      </c>
      <c r="B60" s="65">
        <v>111972635</v>
      </c>
      <c r="C60" s="65">
        <v>33752487.503429599</v>
      </c>
      <c r="D60" s="65">
        <v>145725122.50343001</v>
      </c>
      <c r="E60" s="65">
        <v>0</v>
      </c>
      <c r="F60" s="65">
        <v>0</v>
      </c>
      <c r="G60" s="65">
        <v>145725122.50343001</v>
      </c>
      <c r="H60" s="66">
        <v>24</v>
      </c>
      <c r="I60" s="67">
        <v>76.8</v>
      </c>
      <c r="J60" s="66">
        <v>18.37</v>
      </c>
      <c r="K60" s="68">
        <v>7.1564531942609998E-3</v>
      </c>
      <c r="L60" s="68">
        <v>6.5166126052050197E-4</v>
      </c>
    </row>
    <row r="61" spans="1:12" s="2" customFormat="1" ht="17.25" customHeight="1" x14ac:dyDescent="0.25">
      <c r="A61" s="27" t="s">
        <v>181</v>
      </c>
      <c r="B61" s="61">
        <v>420335905</v>
      </c>
      <c r="C61" s="61">
        <v>98589299.886158496</v>
      </c>
      <c r="D61" s="61">
        <v>518925204.88615799</v>
      </c>
      <c r="E61" s="61">
        <v>88</v>
      </c>
      <c r="F61" s="61">
        <v>0</v>
      </c>
      <c r="G61" s="61">
        <v>518925292.88615799</v>
      </c>
      <c r="H61" s="62">
        <v>26.3</v>
      </c>
      <c r="I61" s="63">
        <v>81</v>
      </c>
      <c r="J61" s="62">
        <v>21.08</v>
      </c>
      <c r="K61" s="64">
        <v>8.2244625577940003E-3</v>
      </c>
      <c r="L61" s="64">
        <v>2.32055739373426E-3</v>
      </c>
    </row>
    <row r="62" spans="1:12" s="2" customFormat="1" ht="17.25" customHeight="1" x14ac:dyDescent="0.25">
      <c r="A62" s="28" t="s">
        <v>182</v>
      </c>
      <c r="B62" s="65">
        <v>748219291</v>
      </c>
      <c r="C62" s="65">
        <v>10599554.6409737</v>
      </c>
      <c r="D62" s="65">
        <v>758818845.64097404</v>
      </c>
      <c r="E62" s="65">
        <v>69955</v>
      </c>
      <c r="F62" s="65">
        <v>0</v>
      </c>
      <c r="G62" s="65">
        <v>758888800.64097404</v>
      </c>
      <c r="H62" s="66">
        <v>19.670000000000002</v>
      </c>
      <c r="I62" s="67">
        <v>98.6</v>
      </c>
      <c r="J62" s="66">
        <v>19.190000000000001</v>
      </c>
      <c r="K62" s="68">
        <v>1.202765140178E-2</v>
      </c>
      <c r="L62" s="68">
        <v>3.39363881755495E-3</v>
      </c>
    </row>
    <row r="63" spans="1:12" s="2" customFormat="1" ht="17.25" customHeight="1" x14ac:dyDescent="0.25">
      <c r="A63" s="27" t="s">
        <v>124</v>
      </c>
      <c r="B63" s="61">
        <v>242122400</v>
      </c>
      <c r="C63" s="61">
        <v>10556641.0083507</v>
      </c>
      <c r="D63" s="61">
        <v>252679041.008351</v>
      </c>
      <c r="E63" s="61">
        <v>10329</v>
      </c>
      <c r="F63" s="61">
        <v>0</v>
      </c>
      <c r="G63" s="61">
        <v>252689370.008351</v>
      </c>
      <c r="H63" s="62">
        <v>24.81</v>
      </c>
      <c r="I63" s="63">
        <v>95.8</v>
      </c>
      <c r="J63" s="62">
        <v>23.38</v>
      </c>
      <c r="K63" s="64">
        <v>4.371161380797E-3</v>
      </c>
      <c r="L63" s="64">
        <v>1.1299896033774E-3</v>
      </c>
    </row>
    <row r="64" spans="1:12" s="2" customFormat="1" ht="17.25" customHeight="1" x14ac:dyDescent="0.25">
      <c r="A64" s="28" t="s">
        <v>183</v>
      </c>
      <c r="B64" s="65">
        <v>3675393432</v>
      </c>
      <c r="C64" s="65">
        <v>268104591.429185</v>
      </c>
      <c r="D64" s="65">
        <v>3943498023.4291801</v>
      </c>
      <c r="E64" s="65">
        <v>3773011</v>
      </c>
      <c r="F64" s="65">
        <v>0</v>
      </c>
      <c r="G64" s="65">
        <v>3947271034.4291801</v>
      </c>
      <c r="H64" s="66">
        <v>24.34</v>
      </c>
      <c r="I64" s="67">
        <v>93.2</v>
      </c>
      <c r="J64" s="66">
        <v>21.9</v>
      </c>
      <c r="K64" s="68">
        <v>6.2560417218382999E-2</v>
      </c>
      <c r="L64" s="68">
        <v>1.7651614036911501E-2</v>
      </c>
    </row>
    <row r="65" spans="1:12" s="2" customFormat="1" ht="17.25" customHeight="1" x14ac:dyDescent="0.25">
      <c r="A65" s="27" t="s">
        <v>252</v>
      </c>
      <c r="B65" s="61">
        <v>1000284</v>
      </c>
      <c r="C65" s="61">
        <v>150534.37234459099</v>
      </c>
      <c r="D65" s="61">
        <v>1150818.37234459</v>
      </c>
      <c r="E65" s="61">
        <v>0</v>
      </c>
      <c r="F65" s="61">
        <v>0</v>
      </c>
      <c r="G65" s="61">
        <v>1150818.37234459</v>
      </c>
      <c r="H65" s="62">
        <v>0</v>
      </c>
      <c r="I65" s="63">
        <v>87.1</v>
      </c>
      <c r="J65" s="62">
        <v>0</v>
      </c>
      <c r="K65" s="64">
        <v>2.8991560854399999E-4</v>
      </c>
      <c r="L65" s="64">
        <v>5.1462900718067898E-6</v>
      </c>
    </row>
    <row r="66" spans="1:12" s="2" customFormat="1" ht="17.25" customHeight="1" x14ac:dyDescent="0.25">
      <c r="A66" s="28" t="s">
        <v>59</v>
      </c>
      <c r="B66" s="65">
        <v>8448784</v>
      </c>
      <c r="C66" s="65">
        <v>24015089.4473431</v>
      </c>
      <c r="D66" s="65">
        <v>32463873.4473431</v>
      </c>
      <c r="E66" s="65">
        <v>4105</v>
      </c>
      <c r="F66" s="65">
        <v>0</v>
      </c>
      <c r="G66" s="65">
        <v>32467978.4473431</v>
      </c>
      <c r="H66" s="66">
        <v>6.6</v>
      </c>
      <c r="I66" s="67">
        <v>87.1</v>
      </c>
      <c r="J66" s="66">
        <v>1.71</v>
      </c>
      <c r="K66" s="68">
        <v>8.1793738751219994E-3</v>
      </c>
      <c r="L66" s="68">
        <v>1.4519201218067299E-4</v>
      </c>
    </row>
    <row r="67" spans="1:12" s="2" customFormat="1" ht="17.25" customHeight="1" x14ac:dyDescent="0.25">
      <c r="A67" s="27" t="s">
        <v>88</v>
      </c>
      <c r="B67" s="61">
        <v>44998503</v>
      </c>
      <c r="C67" s="61">
        <v>4910056.3805060601</v>
      </c>
      <c r="D67" s="61">
        <v>49908559.380506001</v>
      </c>
      <c r="E67" s="61">
        <v>29061</v>
      </c>
      <c r="F67" s="61">
        <v>0</v>
      </c>
      <c r="G67" s="61">
        <v>49937620.380506001</v>
      </c>
      <c r="H67" s="62">
        <v>20.86</v>
      </c>
      <c r="I67" s="63">
        <v>89.9</v>
      </c>
      <c r="J67" s="62">
        <v>18.73</v>
      </c>
      <c r="K67" s="64">
        <v>2.837035681749E-3</v>
      </c>
      <c r="L67" s="64">
        <v>2.2331367498962999E-4</v>
      </c>
    </row>
    <row r="68" spans="1:12" s="2" customFormat="1" ht="17.25" customHeight="1" x14ac:dyDescent="0.25">
      <c r="A68" s="28" t="s">
        <v>214</v>
      </c>
      <c r="B68" s="65">
        <v>3901154250</v>
      </c>
      <c r="C68" s="65">
        <v>316255066.37837797</v>
      </c>
      <c r="D68" s="65">
        <v>4217409316.3783798</v>
      </c>
      <c r="E68" s="65">
        <v>6812507</v>
      </c>
      <c r="F68" s="65">
        <v>82754</v>
      </c>
      <c r="G68" s="65">
        <v>4224304577.3783798</v>
      </c>
      <c r="H68" s="66">
        <v>24.85</v>
      </c>
      <c r="I68" s="67">
        <v>92.5</v>
      </c>
      <c r="J68" s="66">
        <v>22.4</v>
      </c>
      <c r="K68" s="68">
        <v>0.27358311710119698</v>
      </c>
      <c r="L68" s="68">
        <v>1.8890467192107699E-2</v>
      </c>
    </row>
    <row r="69" spans="1:12" s="2" customFormat="1" ht="17.25" customHeight="1" x14ac:dyDescent="0.25">
      <c r="A69" s="27" t="s">
        <v>31</v>
      </c>
      <c r="B69" s="61">
        <v>275008426</v>
      </c>
      <c r="C69" s="61">
        <v>-2470630.5036677602</v>
      </c>
      <c r="D69" s="61">
        <v>272537795.49633199</v>
      </c>
      <c r="E69" s="61">
        <v>1673755</v>
      </c>
      <c r="F69" s="61">
        <v>0</v>
      </c>
      <c r="G69" s="61">
        <v>274211550.49633199</v>
      </c>
      <c r="H69" s="62">
        <v>24.63</v>
      </c>
      <c r="I69" s="63">
        <v>100.9</v>
      </c>
      <c r="J69" s="62">
        <v>24.55</v>
      </c>
      <c r="K69" s="64">
        <v>3.1638911534159E-2</v>
      </c>
      <c r="L69" s="64">
        <v>1.22623362105265E-3</v>
      </c>
    </row>
    <row r="70" spans="1:12" s="2" customFormat="1" ht="17.25" customHeight="1" x14ac:dyDescent="0.25">
      <c r="A70" s="28" t="s">
        <v>60</v>
      </c>
      <c r="B70" s="65">
        <v>99559420</v>
      </c>
      <c r="C70" s="65">
        <v>-9490578.6709016692</v>
      </c>
      <c r="D70" s="65">
        <v>90068841.329098299</v>
      </c>
      <c r="E70" s="65">
        <v>0</v>
      </c>
      <c r="F70" s="65">
        <v>19823</v>
      </c>
      <c r="G70" s="65">
        <v>90088664.329098299</v>
      </c>
      <c r="H70" s="66">
        <v>16.329999999999998</v>
      </c>
      <c r="I70" s="67">
        <v>97.5</v>
      </c>
      <c r="J70" s="66">
        <v>16.72</v>
      </c>
      <c r="K70" s="68">
        <v>2.2695249371719999E-2</v>
      </c>
      <c r="L70" s="68">
        <v>4.0286322321620902E-4</v>
      </c>
    </row>
    <row r="71" spans="1:12" s="2" customFormat="1" ht="17.25" customHeight="1" x14ac:dyDescent="0.25">
      <c r="A71" s="27" t="s">
        <v>159</v>
      </c>
      <c r="B71" s="61">
        <v>394747668</v>
      </c>
      <c r="C71" s="61">
        <v>42806742.478935704</v>
      </c>
      <c r="D71" s="61">
        <v>437554410.47893602</v>
      </c>
      <c r="E71" s="61">
        <v>3599914</v>
      </c>
      <c r="F71" s="61">
        <v>0</v>
      </c>
      <c r="G71" s="61">
        <v>441154324.47893602</v>
      </c>
      <c r="H71" s="62">
        <v>22.28</v>
      </c>
      <c r="I71" s="63">
        <v>90.2</v>
      </c>
      <c r="J71" s="62">
        <v>19.8</v>
      </c>
      <c r="K71" s="64">
        <v>2.1664763222311999E-2</v>
      </c>
      <c r="L71" s="64">
        <v>1.9727770904241198E-3</v>
      </c>
    </row>
    <row r="72" spans="1:12" s="2" customFormat="1" ht="17.25" customHeight="1" x14ac:dyDescent="0.25">
      <c r="A72" s="28" t="s">
        <v>215</v>
      </c>
      <c r="B72" s="65">
        <v>1243655487</v>
      </c>
      <c r="C72" s="65">
        <v>282206303.11000597</v>
      </c>
      <c r="D72" s="65">
        <v>1525861790.1100099</v>
      </c>
      <c r="E72" s="65">
        <v>19437521</v>
      </c>
      <c r="F72" s="65">
        <v>35321</v>
      </c>
      <c r="G72" s="65">
        <v>1545334632.1100099</v>
      </c>
      <c r="H72" s="66">
        <v>27.73</v>
      </c>
      <c r="I72" s="67">
        <v>81.5</v>
      </c>
      <c r="J72" s="66">
        <v>22</v>
      </c>
      <c r="K72" s="68">
        <v>0.10008214556334501</v>
      </c>
      <c r="L72" s="68">
        <v>6.9105086136612599E-3</v>
      </c>
    </row>
    <row r="73" spans="1:12" s="2" customFormat="1" ht="17.25" customHeight="1" x14ac:dyDescent="0.25">
      <c r="A73" s="27" t="s">
        <v>184</v>
      </c>
      <c r="B73" s="61">
        <v>400944627</v>
      </c>
      <c r="C73" s="61">
        <v>26938051.949818201</v>
      </c>
      <c r="D73" s="61">
        <v>427882678.94981802</v>
      </c>
      <c r="E73" s="61">
        <v>1272</v>
      </c>
      <c r="F73" s="61">
        <v>33177</v>
      </c>
      <c r="G73" s="61">
        <v>427917127.94981802</v>
      </c>
      <c r="H73" s="62">
        <v>22.4</v>
      </c>
      <c r="I73" s="63">
        <v>93.7</v>
      </c>
      <c r="J73" s="62">
        <v>20.84</v>
      </c>
      <c r="K73" s="64">
        <v>6.7820714174249997E-3</v>
      </c>
      <c r="L73" s="64">
        <v>1.91358229938375E-3</v>
      </c>
    </row>
    <row r="74" spans="1:12" s="2" customFormat="1" ht="17.25" customHeight="1" x14ac:dyDescent="0.25">
      <c r="A74" s="28" t="s">
        <v>89</v>
      </c>
      <c r="B74" s="65">
        <v>75921478</v>
      </c>
      <c r="C74" s="65">
        <v>5955508.4056094903</v>
      </c>
      <c r="D74" s="65">
        <v>81876986.405609503</v>
      </c>
      <c r="E74" s="65">
        <v>405272</v>
      </c>
      <c r="F74" s="65">
        <v>0</v>
      </c>
      <c r="G74" s="65">
        <v>82282258.405609503</v>
      </c>
      <c r="H74" s="66">
        <v>11.86</v>
      </c>
      <c r="I74" s="67">
        <v>92.7</v>
      </c>
      <c r="J74" s="66">
        <v>10.92</v>
      </c>
      <c r="K74" s="68">
        <v>4.6745860394000003E-3</v>
      </c>
      <c r="L74" s="68">
        <v>3.6795412698871602E-4</v>
      </c>
    </row>
    <row r="75" spans="1:12" s="2" customFormat="1" ht="17.25" customHeight="1" x14ac:dyDescent="0.25">
      <c r="A75" s="27" t="s">
        <v>16</v>
      </c>
      <c r="B75" s="61">
        <v>114582083</v>
      </c>
      <c r="C75" s="61">
        <v>3890452.4589589601</v>
      </c>
      <c r="D75" s="61">
        <v>118472535.458959</v>
      </c>
      <c r="E75" s="61">
        <v>0</v>
      </c>
      <c r="F75" s="61">
        <v>0</v>
      </c>
      <c r="G75" s="61">
        <v>118472535.458959</v>
      </c>
      <c r="H75" s="62">
        <v>14.26</v>
      </c>
      <c r="I75" s="63">
        <v>96.7</v>
      </c>
      <c r="J75" s="62">
        <v>13.77</v>
      </c>
      <c r="K75" s="64">
        <v>6.9583385771549997E-3</v>
      </c>
      <c r="L75" s="64">
        <v>5.2979170967880297E-4</v>
      </c>
    </row>
    <row r="76" spans="1:12" s="2" customFormat="1" ht="17.25" customHeight="1" x14ac:dyDescent="0.25">
      <c r="A76" s="28" t="s">
        <v>17</v>
      </c>
      <c r="B76" s="65">
        <v>210477016</v>
      </c>
      <c r="C76" s="65">
        <v>1052998.5376884299</v>
      </c>
      <c r="D76" s="65">
        <v>211530014.53768799</v>
      </c>
      <c r="E76" s="65">
        <v>90060</v>
      </c>
      <c r="F76" s="65">
        <v>0</v>
      </c>
      <c r="G76" s="65">
        <v>211620074.53768799</v>
      </c>
      <c r="H76" s="66">
        <v>21.25</v>
      </c>
      <c r="I76" s="67">
        <v>99.5</v>
      </c>
      <c r="J76" s="66">
        <v>21.08</v>
      </c>
      <c r="K76" s="68">
        <v>1.2429244657013E-2</v>
      </c>
      <c r="L76" s="68">
        <v>9.4633376974122599E-4</v>
      </c>
    </row>
    <row r="77" spans="1:12" s="2" customFormat="1" ht="17.25" customHeight="1" x14ac:dyDescent="0.25">
      <c r="A77" s="27" t="s">
        <v>90</v>
      </c>
      <c r="B77" s="61">
        <v>19448628</v>
      </c>
      <c r="C77" s="61">
        <v>-1131014.98305085</v>
      </c>
      <c r="D77" s="61">
        <v>18317613.016949199</v>
      </c>
      <c r="E77" s="61">
        <v>310789</v>
      </c>
      <c r="F77" s="61">
        <v>0</v>
      </c>
      <c r="G77" s="61">
        <v>18628402.016949199</v>
      </c>
      <c r="H77" s="62">
        <v>15.06</v>
      </c>
      <c r="I77" s="63">
        <v>106.2</v>
      </c>
      <c r="J77" s="62">
        <v>15.69</v>
      </c>
      <c r="K77" s="64">
        <v>1.058309162778E-3</v>
      </c>
      <c r="L77" s="64">
        <v>8.3303467043316698E-5</v>
      </c>
    </row>
    <row r="78" spans="1:12" s="2" customFormat="1" ht="17.25" customHeight="1" x14ac:dyDescent="0.25">
      <c r="A78" s="28" t="s">
        <v>91</v>
      </c>
      <c r="B78" s="65">
        <v>599930986</v>
      </c>
      <c r="C78" s="65">
        <v>85621831.849932298</v>
      </c>
      <c r="D78" s="65">
        <v>685552817.84993196</v>
      </c>
      <c r="E78" s="65">
        <v>0</v>
      </c>
      <c r="F78" s="65">
        <v>0</v>
      </c>
      <c r="G78" s="65">
        <v>685552817.84993196</v>
      </c>
      <c r="H78" s="66">
        <v>25.45</v>
      </c>
      <c r="I78" s="67">
        <v>87.5</v>
      </c>
      <c r="J78" s="66">
        <v>21.6</v>
      </c>
      <c r="K78" s="68">
        <v>3.8947346532411997E-2</v>
      </c>
      <c r="L78" s="68">
        <v>3.0656911159773099E-3</v>
      </c>
    </row>
    <row r="79" spans="1:12" s="2" customFormat="1" ht="17.25" customHeight="1" x14ac:dyDescent="0.25">
      <c r="A79" s="27" t="s">
        <v>185</v>
      </c>
      <c r="B79" s="61">
        <v>933583900</v>
      </c>
      <c r="C79" s="61">
        <v>84434804.623773202</v>
      </c>
      <c r="D79" s="61">
        <v>1018018704.62377</v>
      </c>
      <c r="E79" s="61">
        <v>4243957</v>
      </c>
      <c r="F79" s="61">
        <v>0</v>
      </c>
      <c r="G79" s="61">
        <v>1022262661.62377</v>
      </c>
      <c r="H79" s="62">
        <v>23.64</v>
      </c>
      <c r="I79" s="63">
        <v>91.7</v>
      </c>
      <c r="J79" s="62">
        <v>21.4</v>
      </c>
      <c r="K79" s="64">
        <v>1.6201871637427999E-2</v>
      </c>
      <c r="L79" s="64">
        <v>4.5714078891312196E-3</v>
      </c>
    </row>
    <row r="80" spans="1:12" s="2" customFormat="1" ht="17.25" customHeight="1" x14ac:dyDescent="0.25">
      <c r="A80" s="28" t="s">
        <v>160</v>
      </c>
      <c r="B80" s="65">
        <v>509317729</v>
      </c>
      <c r="C80" s="65">
        <v>23361777.129707199</v>
      </c>
      <c r="D80" s="65">
        <v>532679506.12970698</v>
      </c>
      <c r="E80" s="65">
        <v>1074152</v>
      </c>
      <c r="F80" s="65">
        <v>0</v>
      </c>
      <c r="G80" s="65">
        <v>533753658.12970698</v>
      </c>
      <c r="H80" s="66">
        <v>21.83</v>
      </c>
      <c r="I80" s="67">
        <v>95.6</v>
      </c>
      <c r="J80" s="66">
        <v>20.74</v>
      </c>
      <c r="K80" s="68">
        <v>2.6212248142599998E-2</v>
      </c>
      <c r="L80" s="68">
        <v>2.3868676566461502E-3</v>
      </c>
    </row>
    <row r="81" spans="1:12" s="2" customFormat="1" ht="17.25" customHeight="1" x14ac:dyDescent="0.25">
      <c r="A81" s="27" t="s">
        <v>61</v>
      </c>
      <c r="B81" s="61">
        <v>90067236</v>
      </c>
      <c r="C81" s="61">
        <v>6932852.3100733096</v>
      </c>
      <c r="D81" s="61">
        <v>97000088.310073301</v>
      </c>
      <c r="E81" s="61">
        <v>1996807</v>
      </c>
      <c r="F81" s="61">
        <v>0</v>
      </c>
      <c r="G81" s="61">
        <v>98996895.310073301</v>
      </c>
      <c r="H81" s="62">
        <v>13.25</v>
      </c>
      <c r="I81" s="63">
        <v>92.8</v>
      </c>
      <c r="J81" s="62">
        <v>11.87</v>
      </c>
      <c r="K81" s="64">
        <v>2.4939422099550999E-2</v>
      </c>
      <c r="L81" s="64">
        <v>4.4269951863557498E-4</v>
      </c>
    </row>
    <row r="82" spans="1:12" s="2" customFormat="1" ht="17.25" customHeight="1" x14ac:dyDescent="0.25">
      <c r="A82" s="28" t="s">
        <v>253</v>
      </c>
      <c r="B82" s="65">
        <v>50191</v>
      </c>
      <c r="C82" s="65">
        <v>7833.2774566474</v>
      </c>
      <c r="D82" s="65">
        <v>58024.277456647404</v>
      </c>
      <c r="E82" s="65">
        <v>0</v>
      </c>
      <c r="F82" s="65">
        <v>0</v>
      </c>
      <c r="G82" s="65">
        <v>58024.277456647404</v>
      </c>
      <c r="H82" s="66">
        <v>0</v>
      </c>
      <c r="I82" s="67">
        <v>87.1</v>
      </c>
      <c r="J82" s="66">
        <v>0</v>
      </c>
      <c r="K82" s="68">
        <v>1.4617548793000001E-5</v>
      </c>
      <c r="L82" s="68">
        <v>2.5947601304847298E-7</v>
      </c>
    </row>
    <row r="83" spans="1:12" s="2" customFormat="1" ht="17.25" customHeight="1" x14ac:dyDescent="0.25">
      <c r="A83" s="27" t="s">
        <v>186</v>
      </c>
      <c r="B83" s="61">
        <v>2280209028</v>
      </c>
      <c r="C83" s="61">
        <v>355855110.22994697</v>
      </c>
      <c r="D83" s="61">
        <v>2636064138.22995</v>
      </c>
      <c r="E83" s="61">
        <v>2050383</v>
      </c>
      <c r="F83" s="61">
        <v>40889</v>
      </c>
      <c r="G83" s="61">
        <v>2638155410.22995</v>
      </c>
      <c r="H83" s="62">
        <v>24.49</v>
      </c>
      <c r="I83" s="63">
        <v>86.5</v>
      </c>
      <c r="J83" s="62">
        <v>20.350000000000001</v>
      </c>
      <c r="K83" s="64">
        <v>4.1812204358748002E-2</v>
      </c>
      <c r="L83" s="64">
        <v>1.17974419958986E-2</v>
      </c>
    </row>
    <row r="84" spans="1:12" s="2" customFormat="1" ht="17.25" customHeight="1" x14ac:dyDescent="0.25">
      <c r="A84" s="28" t="s">
        <v>216</v>
      </c>
      <c r="B84" s="65">
        <v>569386156</v>
      </c>
      <c r="C84" s="65">
        <v>78945594.718646795</v>
      </c>
      <c r="D84" s="65">
        <v>648331750.718647</v>
      </c>
      <c r="E84" s="65">
        <v>1351386</v>
      </c>
      <c r="F84" s="65">
        <v>0</v>
      </c>
      <c r="G84" s="65">
        <v>649683136.718647</v>
      </c>
      <c r="H84" s="66">
        <v>22.92</v>
      </c>
      <c r="I84" s="67">
        <v>87.8</v>
      </c>
      <c r="J84" s="66">
        <v>19.61</v>
      </c>
      <c r="K84" s="68">
        <v>4.2076117954042001E-2</v>
      </c>
      <c r="L84" s="68">
        <v>2.9052871909784998E-3</v>
      </c>
    </row>
    <row r="85" spans="1:12" s="2" customFormat="1" ht="17.25" customHeight="1" x14ac:dyDescent="0.25">
      <c r="A85" s="27" t="s">
        <v>32</v>
      </c>
      <c r="B85" s="61">
        <v>300519850</v>
      </c>
      <c r="C85" s="61">
        <v>62281718.945829101</v>
      </c>
      <c r="D85" s="61">
        <v>362801568.94582897</v>
      </c>
      <c r="E85" s="61">
        <v>33962</v>
      </c>
      <c r="F85" s="61">
        <v>0</v>
      </c>
      <c r="G85" s="61">
        <v>362835530.94582897</v>
      </c>
      <c r="H85" s="62">
        <v>25.76</v>
      </c>
      <c r="I85" s="63">
        <v>82.8</v>
      </c>
      <c r="J85" s="62">
        <v>20.91</v>
      </c>
      <c r="K85" s="64">
        <v>4.1864470129963999E-2</v>
      </c>
      <c r="L85" s="64">
        <v>1.62254699392838E-3</v>
      </c>
    </row>
    <row r="86" spans="1:12" s="2" customFormat="1" ht="17.25" customHeight="1" x14ac:dyDescent="0.25">
      <c r="A86" s="28" t="s">
        <v>125</v>
      </c>
      <c r="B86" s="65">
        <v>218348599</v>
      </c>
      <c r="C86" s="65">
        <v>9545106.0012896601</v>
      </c>
      <c r="D86" s="65">
        <v>227893705.00128999</v>
      </c>
      <c r="E86" s="65">
        <v>0</v>
      </c>
      <c r="F86" s="65">
        <v>0</v>
      </c>
      <c r="G86" s="65">
        <v>227893705.00128999</v>
      </c>
      <c r="H86" s="66">
        <v>25.86</v>
      </c>
      <c r="I86" s="67">
        <v>95.8</v>
      </c>
      <c r="J86" s="66">
        <v>24.7</v>
      </c>
      <c r="K86" s="68">
        <v>3.9422321651109999E-3</v>
      </c>
      <c r="L86" s="68">
        <v>1.0191070456113901E-3</v>
      </c>
    </row>
    <row r="87" spans="1:12" s="2" customFormat="1" ht="17.25" customHeight="1" x14ac:dyDescent="0.25">
      <c r="A87" s="27" t="s">
        <v>92</v>
      </c>
      <c r="B87" s="61">
        <v>291613149</v>
      </c>
      <c r="C87" s="61">
        <v>68906486.6855582</v>
      </c>
      <c r="D87" s="61">
        <v>360519635.68555802</v>
      </c>
      <c r="E87" s="61">
        <v>966009</v>
      </c>
      <c r="F87" s="61">
        <v>0</v>
      </c>
      <c r="G87" s="61">
        <v>361485644.68555802</v>
      </c>
      <c r="H87" s="62">
        <v>18.5</v>
      </c>
      <c r="I87" s="63">
        <v>80.8</v>
      </c>
      <c r="J87" s="62">
        <v>14.87</v>
      </c>
      <c r="K87" s="64">
        <v>2.0536574722595E-2</v>
      </c>
      <c r="L87" s="64">
        <v>1.6165105016145199E-3</v>
      </c>
    </row>
    <row r="88" spans="1:12" s="2" customFormat="1" ht="17.25" customHeight="1" x14ac:dyDescent="0.25">
      <c r="A88" s="28" t="s">
        <v>161</v>
      </c>
      <c r="B88" s="65">
        <v>702355276</v>
      </c>
      <c r="C88" s="65">
        <v>103927957.484951</v>
      </c>
      <c r="D88" s="65">
        <v>806283233.48495197</v>
      </c>
      <c r="E88" s="65">
        <v>1894652</v>
      </c>
      <c r="F88" s="65">
        <v>0</v>
      </c>
      <c r="G88" s="65">
        <v>808177885.48495197</v>
      </c>
      <c r="H88" s="66">
        <v>22.84</v>
      </c>
      <c r="I88" s="67">
        <v>87.1</v>
      </c>
      <c r="J88" s="66">
        <v>19.39</v>
      </c>
      <c r="K88" s="68">
        <v>3.9689019372575997E-2</v>
      </c>
      <c r="L88" s="68">
        <v>3.6140523372524399E-3</v>
      </c>
    </row>
    <row r="89" spans="1:12" s="2" customFormat="1" ht="17.25" customHeight="1" x14ac:dyDescent="0.25">
      <c r="A89" s="27" t="s">
        <v>18</v>
      </c>
      <c r="B89" s="61">
        <v>652266439</v>
      </c>
      <c r="C89" s="61">
        <v>-22634118.849420801</v>
      </c>
      <c r="D89" s="61">
        <v>629632320.15057898</v>
      </c>
      <c r="E89" s="61">
        <v>0</v>
      </c>
      <c r="F89" s="61">
        <v>0</v>
      </c>
      <c r="G89" s="61">
        <v>629632320.15057898</v>
      </c>
      <c r="H89" s="62">
        <v>10.67</v>
      </c>
      <c r="I89" s="63">
        <v>103.6</v>
      </c>
      <c r="J89" s="62">
        <v>11.04</v>
      </c>
      <c r="K89" s="64">
        <v>3.6980679494661002E-2</v>
      </c>
      <c r="L89" s="64">
        <v>2.8156228957990298E-3</v>
      </c>
    </row>
    <row r="90" spans="1:12" s="2" customFormat="1" ht="17.25" customHeight="1" x14ac:dyDescent="0.25">
      <c r="A90" s="28" t="s">
        <v>187</v>
      </c>
      <c r="B90" s="65">
        <v>536847528</v>
      </c>
      <c r="C90" s="65">
        <v>51100197.926615603</v>
      </c>
      <c r="D90" s="65">
        <v>587947725.92661595</v>
      </c>
      <c r="E90" s="65">
        <v>0</v>
      </c>
      <c r="F90" s="65">
        <v>0</v>
      </c>
      <c r="G90" s="65">
        <v>587947725.92661595</v>
      </c>
      <c r="H90" s="66">
        <v>23.13</v>
      </c>
      <c r="I90" s="67">
        <v>91.3</v>
      </c>
      <c r="J90" s="66">
        <v>21.03</v>
      </c>
      <c r="K90" s="68">
        <v>9.3184011727960002E-3</v>
      </c>
      <c r="L90" s="68">
        <v>2.6292155368645102E-3</v>
      </c>
    </row>
    <row r="91" spans="1:12" s="2" customFormat="1" ht="17.25" customHeight="1" x14ac:dyDescent="0.25">
      <c r="A91" s="27" t="s">
        <v>4</v>
      </c>
      <c r="B91" s="61">
        <v>2151701218</v>
      </c>
      <c r="C91" s="61">
        <v>161905091.827957</v>
      </c>
      <c r="D91" s="61">
        <v>2313606309.82796</v>
      </c>
      <c r="E91" s="61">
        <v>2390374</v>
      </c>
      <c r="F91" s="61">
        <v>0</v>
      </c>
      <c r="G91" s="61">
        <v>2315996683.82796</v>
      </c>
      <c r="H91" s="62">
        <v>15.03</v>
      </c>
      <c r="I91" s="63">
        <v>93</v>
      </c>
      <c r="J91" s="62">
        <v>13.94</v>
      </c>
      <c r="K91" s="64">
        <v>0.16405897390779101</v>
      </c>
      <c r="L91" s="64">
        <v>1.03567956740548E-2</v>
      </c>
    </row>
    <row r="92" spans="1:12" s="2" customFormat="1" ht="17.25" customHeight="1" x14ac:dyDescent="0.25">
      <c r="A92" s="28" t="s">
        <v>5</v>
      </c>
      <c r="B92" s="65">
        <v>549825743</v>
      </c>
      <c r="C92" s="65">
        <v>54176080.062826</v>
      </c>
      <c r="D92" s="65">
        <v>604001823.06282604</v>
      </c>
      <c r="E92" s="65">
        <v>100423</v>
      </c>
      <c r="F92" s="65">
        <v>0</v>
      </c>
      <c r="G92" s="65">
        <v>604102246.06282604</v>
      </c>
      <c r="H92" s="66">
        <v>23.2</v>
      </c>
      <c r="I92" s="67">
        <v>91</v>
      </c>
      <c r="J92" s="66">
        <v>20.89</v>
      </c>
      <c r="K92" s="68">
        <v>4.2792977777778997E-2</v>
      </c>
      <c r="L92" s="68">
        <v>2.70145616891351E-3</v>
      </c>
    </row>
    <row r="93" spans="1:12" s="2" customFormat="1" ht="17.25" customHeight="1" x14ac:dyDescent="0.25">
      <c r="A93" s="27" t="s">
        <v>33</v>
      </c>
      <c r="B93" s="61">
        <v>72155174</v>
      </c>
      <c r="C93" s="61">
        <v>4970590.6702317297</v>
      </c>
      <c r="D93" s="61">
        <v>77125764.6702317</v>
      </c>
      <c r="E93" s="61">
        <v>0</v>
      </c>
      <c r="F93" s="61">
        <v>0</v>
      </c>
      <c r="G93" s="61">
        <v>77125764.6702317</v>
      </c>
      <c r="H93" s="62">
        <v>25.75</v>
      </c>
      <c r="I93" s="63">
        <v>93.5</v>
      </c>
      <c r="J93" s="62">
        <v>23.95</v>
      </c>
      <c r="K93" s="64">
        <v>8.8988784060670002E-3</v>
      </c>
      <c r="L93" s="64">
        <v>3.4489504733425702E-4</v>
      </c>
    </row>
    <row r="94" spans="1:12" s="2" customFormat="1" ht="17.25" customHeight="1" x14ac:dyDescent="0.25">
      <c r="A94" s="28" t="s">
        <v>126</v>
      </c>
      <c r="B94" s="65">
        <v>1748506200</v>
      </c>
      <c r="C94" s="65">
        <v>337944648.19758397</v>
      </c>
      <c r="D94" s="65">
        <v>2086450848.1975801</v>
      </c>
      <c r="E94" s="65">
        <v>0</v>
      </c>
      <c r="F94" s="65">
        <v>0</v>
      </c>
      <c r="G94" s="65">
        <v>2086450848.1975801</v>
      </c>
      <c r="H94" s="66">
        <v>24.82</v>
      </c>
      <c r="I94" s="67">
        <v>83.8</v>
      </c>
      <c r="J94" s="66">
        <v>20.54</v>
      </c>
      <c r="K94" s="68">
        <v>3.6092588185534E-2</v>
      </c>
      <c r="L94" s="68">
        <v>9.3303005438784802E-3</v>
      </c>
    </row>
    <row r="95" spans="1:12" s="2" customFormat="1" ht="17.25" customHeight="1" x14ac:dyDescent="0.25">
      <c r="A95" s="27" t="s">
        <v>62</v>
      </c>
      <c r="B95" s="61">
        <v>275679909</v>
      </c>
      <c r="C95" s="61">
        <v>42998523.542151503</v>
      </c>
      <c r="D95" s="61">
        <v>318678432.54215199</v>
      </c>
      <c r="E95" s="61">
        <v>526073</v>
      </c>
      <c r="F95" s="61">
        <v>84490</v>
      </c>
      <c r="G95" s="61">
        <v>319288995.54215199</v>
      </c>
      <c r="H95" s="62">
        <v>31.85</v>
      </c>
      <c r="I95" s="63">
        <v>86.5</v>
      </c>
      <c r="J95" s="62">
        <v>27</v>
      </c>
      <c r="K95" s="64">
        <v>8.0435684438652996E-2</v>
      </c>
      <c r="L95" s="64">
        <v>1.4278133085832601E-3</v>
      </c>
    </row>
    <row r="96" spans="1:12" s="2" customFormat="1" ht="17.25" customHeight="1" x14ac:dyDescent="0.25">
      <c r="A96" s="28" t="s">
        <v>231</v>
      </c>
      <c r="B96" s="65">
        <v>83090721</v>
      </c>
      <c r="C96" s="65">
        <v>2808474.9389865501</v>
      </c>
      <c r="D96" s="65">
        <v>85899195.938986495</v>
      </c>
      <c r="E96" s="65">
        <v>17949</v>
      </c>
      <c r="F96" s="65">
        <v>0</v>
      </c>
      <c r="G96" s="65">
        <v>85917144.938986495</v>
      </c>
      <c r="H96" s="66">
        <v>22.97</v>
      </c>
      <c r="I96" s="67">
        <v>96.7</v>
      </c>
      <c r="J96" s="66">
        <v>22.13</v>
      </c>
      <c r="K96" s="68">
        <v>1.5529156822071E-2</v>
      </c>
      <c r="L96" s="68">
        <v>3.8420880359832903E-4</v>
      </c>
    </row>
    <row r="97" spans="1:12" s="2" customFormat="1" ht="17.25" customHeight="1" x14ac:dyDescent="0.25">
      <c r="A97" s="27" t="s">
        <v>93</v>
      </c>
      <c r="B97" s="61">
        <v>141364909</v>
      </c>
      <c r="C97" s="61">
        <v>-557401.30278885399</v>
      </c>
      <c r="D97" s="61">
        <v>140807507.697211</v>
      </c>
      <c r="E97" s="61">
        <v>0</v>
      </c>
      <c r="F97" s="61">
        <v>0</v>
      </c>
      <c r="G97" s="61">
        <v>140807507.697211</v>
      </c>
      <c r="H97" s="62">
        <v>26.85</v>
      </c>
      <c r="I97" s="63">
        <v>100.4</v>
      </c>
      <c r="J97" s="62">
        <v>26.86</v>
      </c>
      <c r="K97" s="64">
        <v>7.9994985854600006E-3</v>
      </c>
      <c r="L97" s="64">
        <v>6.2967041221430699E-4</v>
      </c>
    </row>
    <row r="98" spans="1:12" s="2" customFormat="1" ht="17.25" customHeight="1" x14ac:dyDescent="0.25">
      <c r="A98" s="28" t="s">
        <v>232</v>
      </c>
      <c r="B98" s="65">
        <v>541725686</v>
      </c>
      <c r="C98" s="65">
        <v>29689965.919831201</v>
      </c>
      <c r="D98" s="65">
        <v>571415651.91983104</v>
      </c>
      <c r="E98" s="65">
        <v>0</v>
      </c>
      <c r="F98" s="65">
        <v>0</v>
      </c>
      <c r="G98" s="65">
        <v>571415651.91983104</v>
      </c>
      <c r="H98" s="66">
        <v>23.46</v>
      </c>
      <c r="I98" s="67">
        <v>94.8</v>
      </c>
      <c r="J98" s="66">
        <v>22.17</v>
      </c>
      <c r="K98" s="68">
        <v>0.10328093741418801</v>
      </c>
      <c r="L98" s="68">
        <v>2.5552865395769898E-3</v>
      </c>
    </row>
    <row r="99" spans="1:12" s="2" customFormat="1" ht="17.25" customHeight="1" x14ac:dyDescent="0.25">
      <c r="A99" s="27" t="s">
        <v>127</v>
      </c>
      <c r="B99" s="61">
        <v>170784285</v>
      </c>
      <c r="C99" s="61">
        <v>7076543.8249833202</v>
      </c>
      <c r="D99" s="61">
        <v>177860828.824983</v>
      </c>
      <c r="E99" s="61">
        <v>8210559</v>
      </c>
      <c r="F99" s="61">
        <v>0</v>
      </c>
      <c r="G99" s="61">
        <v>186071387.824983</v>
      </c>
      <c r="H99" s="62">
        <v>27.15</v>
      </c>
      <c r="I99" s="63">
        <v>96</v>
      </c>
      <c r="J99" s="62">
        <v>24.8</v>
      </c>
      <c r="K99" s="64">
        <v>3.2187664423919998E-3</v>
      </c>
      <c r="L99" s="64">
        <v>8.3208380994137803E-4</v>
      </c>
    </row>
    <row r="100" spans="1:12" s="2" customFormat="1" ht="17.25" customHeight="1" x14ac:dyDescent="0.25">
      <c r="A100" s="28" t="s">
        <v>188</v>
      </c>
      <c r="B100" s="65">
        <v>875605800</v>
      </c>
      <c r="C100" s="65">
        <v>171722564.79489201</v>
      </c>
      <c r="D100" s="65">
        <v>1047328364.79489</v>
      </c>
      <c r="E100" s="65">
        <v>0</v>
      </c>
      <c r="F100" s="65">
        <v>57590</v>
      </c>
      <c r="G100" s="65">
        <v>1047385954.79489</v>
      </c>
      <c r="H100" s="66">
        <v>16.579999999999998</v>
      </c>
      <c r="I100" s="67">
        <v>83.6</v>
      </c>
      <c r="J100" s="66">
        <v>13.76</v>
      </c>
      <c r="K100" s="68">
        <v>1.6600051465713E-2</v>
      </c>
      <c r="L100" s="68">
        <v>4.6837555517377904E-3</v>
      </c>
    </row>
    <row r="101" spans="1:12" s="2" customFormat="1" ht="17.25" customHeight="1" x14ac:dyDescent="0.25">
      <c r="A101" s="27" t="s">
        <v>254</v>
      </c>
      <c r="B101" s="61">
        <v>8057510</v>
      </c>
      <c r="C101" s="61">
        <v>1193362.9471871399</v>
      </c>
      <c r="D101" s="61">
        <v>9250872.9471871406</v>
      </c>
      <c r="E101" s="61">
        <v>65760</v>
      </c>
      <c r="F101" s="61">
        <v>0</v>
      </c>
      <c r="G101" s="61">
        <v>9316632.9471871406</v>
      </c>
      <c r="H101" s="62">
        <v>5.13</v>
      </c>
      <c r="I101" s="63">
        <v>87.1</v>
      </c>
      <c r="J101" s="62">
        <v>4.42</v>
      </c>
      <c r="K101" s="64">
        <v>2.3470578636709998E-3</v>
      </c>
      <c r="L101" s="64">
        <v>4.1662608792989201E-5</v>
      </c>
    </row>
    <row r="102" spans="1:12" s="2" customFormat="1" ht="17.25" customHeight="1" x14ac:dyDescent="0.25">
      <c r="A102" s="28" t="s">
        <v>128</v>
      </c>
      <c r="B102" s="65">
        <v>120660969</v>
      </c>
      <c r="C102" s="65">
        <v>22248645.194446899</v>
      </c>
      <c r="D102" s="65">
        <v>142909614.19444701</v>
      </c>
      <c r="E102" s="65">
        <v>2085179</v>
      </c>
      <c r="F102" s="65">
        <v>0</v>
      </c>
      <c r="G102" s="65">
        <v>144994793.19444701</v>
      </c>
      <c r="H102" s="66">
        <v>23.17</v>
      </c>
      <c r="I102" s="67">
        <v>84.4</v>
      </c>
      <c r="J102" s="66">
        <v>19.14</v>
      </c>
      <c r="K102" s="68">
        <v>2.5082006433720001E-3</v>
      </c>
      <c r="L102" s="68">
        <v>6.4839533553851696E-4</v>
      </c>
    </row>
    <row r="103" spans="1:12" s="2" customFormat="1" ht="17.25" customHeight="1" x14ac:dyDescent="0.25">
      <c r="A103" s="27" t="s">
        <v>94</v>
      </c>
      <c r="B103" s="61">
        <v>83743715</v>
      </c>
      <c r="C103" s="61">
        <v>8943517.4471644294</v>
      </c>
      <c r="D103" s="61">
        <v>92687232.447164401</v>
      </c>
      <c r="E103" s="61">
        <v>48098887</v>
      </c>
      <c r="F103" s="61">
        <v>0</v>
      </c>
      <c r="G103" s="61">
        <v>140786119.447164</v>
      </c>
      <c r="H103" s="62">
        <v>18.16</v>
      </c>
      <c r="I103" s="63">
        <v>90.3</v>
      </c>
      <c r="J103" s="62">
        <v>10.41</v>
      </c>
      <c r="K103" s="64">
        <v>7.9982834849390005E-3</v>
      </c>
      <c r="L103" s="64">
        <v>6.2957476711381695E-4</v>
      </c>
    </row>
    <row r="104" spans="1:12" s="2" customFormat="1" ht="17.25" customHeight="1" x14ac:dyDescent="0.25">
      <c r="A104" s="28" t="s">
        <v>255</v>
      </c>
      <c r="B104" s="65">
        <v>0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  <c r="H104" s="66">
        <v>0</v>
      </c>
      <c r="I104" s="67">
        <v>87.1</v>
      </c>
      <c r="J104" s="66">
        <v>0</v>
      </c>
      <c r="K104" s="68">
        <v>0</v>
      </c>
      <c r="L104" s="68">
        <v>0</v>
      </c>
    </row>
    <row r="105" spans="1:12" s="2" customFormat="1" ht="17.25" customHeight="1" x14ac:dyDescent="0.25">
      <c r="A105" s="27" t="s">
        <v>256</v>
      </c>
      <c r="B105" s="61">
        <v>80524100</v>
      </c>
      <c r="C105" s="61">
        <v>3180785.98960499</v>
      </c>
      <c r="D105" s="61">
        <v>83704885.989604995</v>
      </c>
      <c r="E105" s="61">
        <v>38909</v>
      </c>
      <c r="F105" s="61">
        <v>0</v>
      </c>
      <c r="G105" s="61">
        <v>83743794.989604995</v>
      </c>
      <c r="H105" s="62">
        <v>3.6</v>
      </c>
      <c r="I105" s="63">
        <v>96.2</v>
      </c>
      <c r="J105" s="62">
        <v>3.45</v>
      </c>
      <c r="K105" s="64">
        <v>4.9185887430879998E-3</v>
      </c>
      <c r="L105" s="64">
        <v>3.7448990308731498E-4</v>
      </c>
    </row>
    <row r="106" spans="1:12" s="2" customFormat="1" ht="17.25" customHeight="1" x14ac:dyDescent="0.25">
      <c r="A106" s="28" t="s">
        <v>189</v>
      </c>
      <c r="B106" s="65">
        <v>1343367253</v>
      </c>
      <c r="C106" s="65">
        <v>152581458.802641</v>
      </c>
      <c r="D106" s="65">
        <v>1495948711.80264</v>
      </c>
      <c r="E106" s="65">
        <v>2196167</v>
      </c>
      <c r="F106" s="65">
        <v>0</v>
      </c>
      <c r="G106" s="65">
        <v>1498144878.80264</v>
      </c>
      <c r="H106" s="66">
        <v>21.55</v>
      </c>
      <c r="I106" s="67">
        <v>89.8</v>
      </c>
      <c r="J106" s="66">
        <v>19.14</v>
      </c>
      <c r="K106" s="68">
        <v>2.3744143195130001E-2</v>
      </c>
      <c r="L106" s="68">
        <v>6.6994829950469698E-3</v>
      </c>
    </row>
    <row r="107" spans="1:12" s="2" customFormat="1" ht="17.25" customHeight="1" x14ac:dyDescent="0.25">
      <c r="A107" s="27" t="s">
        <v>190</v>
      </c>
      <c r="B107" s="61">
        <v>3819952623</v>
      </c>
      <c r="C107" s="61">
        <v>501254409.90575802</v>
      </c>
      <c r="D107" s="61">
        <v>4321207032.9057598</v>
      </c>
      <c r="E107" s="61">
        <v>19489821</v>
      </c>
      <c r="F107" s="61">
        <v>0</v>
      </c>
      <c r="G107" s="61">
        <v>4340696853.9057598</v>
      </c>
      <c r="H107" s="62">
        <v>15.93</v>
      </c>
      <c r="I107" s="63">
        <v>88.4</v>
      </c>
      <c r="J107" s="62">
        <v>13.86</v>
      </c>
      <c r="K107" s="64">
        <v>6.8795834851542004E-2</v>
      </c>
      <c r="L107" s="64">
        <v>1.9410956290580799E-2</v>
      </c>
    </row>
    <row r="108" spans="1:12" s="2" customFormat="1" ht="17.25" customHeight="1" x14ac:dyDescent="0.25">
      <c r="A108" s="28" t="s">
        <v>191</v>
      </c>
      <c r="B108" s="65">
        <v>492375302</v>
      </c>
      <c r="C108" s="65">
        <v>75517369.507003903</v>
      </c>
      <c r="D108" s="65">
        <v>567892671.50700402</v>
      </c>
      <c r="E108" s="65">
        <v>656359</v>
      </c>
      <c r="F108" s="65">
        <v>0</v>
      </c>
      <c r="G108" s="65">
        <v>568549030.50700402</v>
      </c>
      <c r="H108" s="66">
        <v>21.35</v>
      </c>
      <c r="I108" s="67">
        <v>86.7</v>
      </c>
      <c r="J108" s="66">
        <v>18.309999999999999</v>
      </c>
      <c r="K108" s="68">
        <v>9.0109506662670001E-3</v>
      </c>
      <c r="L108" s="68">
        <v>2.54246743130502E-3</v>
      </c>
    </row>
    <row r="109" spans="1:12" s="2" customFormat="1" ht="17.25" customHeight="1" x14ac:dyDescent="0.25">
      <c r="A109" s="27" t="s">
        <v>129</v>
      </c>
      <c r="B109" s="61">
        <v>251668278</v>
      </c>
      <c r="C109" s="61">
        <v>42974288.078368902</v>
      </c>
      <c r="D109" s="61">
        <v>294642566.07836902</v>
      </c>
      <c r="E109" s="61">
        <v>2026074</v>
      </c>
      <c r="F109" s="61">
        <v>0</v>
      </c>
      <c r="G109" s="61">
        <v>296668640.07836902</v>
      </c>
      <c r="H109" s="62">
        <v>26.22</v>
      </c>
      <c r="I109" s="63">
        <v>85.4</v>
      </c>
      <c r="J109" s="62">
        <v>22.12</v>
      </c>
      <c r="K109" s="64">
        <v>5.1319392753300004E-3</v>
      </c>
      <c r="L109" s="64">
        <v>1.32665841434323E-3</v>
      </c>
    </row>
    <row r="110" spans="1:12" s="2" customFormat="1" ht="17.25" customHeight="1" x14ac:dyDescent="0.25">
      <c r="A110" s="28" t="s">
        <v>95</v>
      </c>
      <c r="B110" s="65">
        <v>2301551395</v>
      </c>
      <c r="C110" s="65">
        <v>498263864.16177601</v>
      </c>
      <c r="D110" s="65">
        <v>2799815259.1617799</v>
      </c>
      <c r="E110" s="65">
        <v>765811</v>
      </c>
      <c r="F110" s="65">
        <v>0</v>
      </c>
      <c r="G110" s="65">
        <v>2800581070.1617799</v>
      </c>
      <c r="H110" s="66">
        <v>18.68</v>
      </c>
      <c r="I110" s="67">
        <v>82.2</v>
      </c>
      <c r="J110" s="66">
        <v>15.34</v>
      </c>
      <c r="K110" s="68">
        <v>0.159105467283746</v>
      </c>
      <c r="L110" s="68">
        <v>1.2523785597287999E-2</v>
      </c>
    </row>
    <row r="111" spans="1:12" s="2" customFormat="1" ht="17.25" customHeight="1" x14ac:dyDescent="0.25">
      <c r="A111" s="27" t="s">
        <v>34</v>
      </c>
      <c r="B111" s="61">
        <v>207786836</v>
      </c>
      <c r="C111" s="61">
        <v>38037878.787854403</v>
      </c>
      <c r="D111" s="61">
        <v>245824714.78785399</v>
      </c>
      <c r="E111" s="61">
        <v>192670</v>
      </c>
      <c r="F111" s="61">
        <v>0</v>
      </c>
      <c r="G111" s="61">
        <v>246017384.78785399</v>
      </c>
      <c r="H111" s="62">
        <v>17.68</v>
      </c>
      <c r="I111" s="63">
        <v>84.5</v>
      </c>
      <c r="J111" s="62">
        <v>14.91</v>
      </c>
      <c r="K111" s="64">
        <v>2.8385829331694E-2</v>
      </c>
      <c r="L111" s="64">
        <v>1.10015346926222E-3</v>
      </c>
    </row>
    <row r="112" spans="1:12" s="2" customFormat="1" ht="17.25" customHeight="1" x14ac:dyDescent="0.25">
      <c r="A112" s="28" t="s">
        <v>19</v>
      </c>
      <c r="B112" s="65">
        <v>20706153</v>
      </c>
      <c r="C112" s="65">
        <v>728652.76604555198</v>
      </c>
      <c r="D112" s="65">
        <v>21434805.7660456</v>
      </c>
      <c r="E112" s="65">
        <v>311848</v>
      </c>
      <c r="F112" s="65">
        <v>0</v>
      </c>
      <c r="G112" s="65">
        <v>21746653.7660456</v>
      </c>
      <c r="H112" s="66">
        <v>7</v>
      </c>
      <c r="I112" s="67">
        <v>96.6</v>
      </c>
      <c r="J112" s="66">
        <v>6.62</v>
      </c>
      <c r="K112" s="68">
        <v>1.277262947384E-3</v>
      </c>
      <c r="L112" s="68">
        <v>9.7247829075941498E-5</v>
      </c>
    </row>
    <row r="113" spans="1:12" s="2" customFormat="1" ht="17.25" customHeight="1" x14ac:dyDescent="0.25">
      <c r="A113" s="27" t="s">
        <v>96</v>
      </c>
      <c r="B113" s="61">
        <v>348557801</v>
      </c>
      <c r="C113" s="61">
        <v>51972256.092808701</v>
      </c>
      <c r="D113" s="61">
        <v>400530057.09280902</v>
      </c>
      <c r="E113" s="61">
        <v>500300</v>
      </c>
      <c r="F113" s="61">
        <v>0</v>
      </c>
      <c r="G113" s="61">
        <v>401030357.09280902</v>
      </c>
      <c r="H113" s="62">
        <v>28.41</v>
      </c>
      <c r="I113" s="63">
        <v>87</v>
      </c>
      <c r="J113" s="62">
        <v>24.5</v>
      </c>
      <c r="K113" s="64">
        <v>2.2783172763691E-2</v>
      </c>
      <c r="L113" s="64">
        <v>1.7933486245924101E-3</v>
      </c>
    </row>
    <row r="114" spans="1:12" s="2" customFormat="1" ht="17.25" customHeight="1" x14ac:dyDescent="0.25">
      <c r="A114" s="28" t="s">
        <v>97</v>
      </c>
      <c r="B114" s="65">
        <v>268527765</v>
      </c>
      <c r="C114" s="65">
        <v>35589956.2007889</v>
      </c>
      <c r="D114" s="65">
        <v>304117721.20078897</v>
      </c>
      <c r="E114" s="65">
        <v>7290251</v>
      </c>
      <c r="F114" s="65">
        <v>0</v>
      </c>
      <c r="G114" s="65">
        <v>311407972.20078897</v>
      </c>
      <c r="H114" s="66">
        <v>9.6</v>
      </c>
      <c r="I114" s="67">
        <v>88.3</v>
      </c>
      <c r="J114" s="66">
        <v>8.24</v>
      </c>
      <c r="K114" s="68">
        <v>1.7691582457931999E-2</v>
      </c>
      <c r="L114" s="68">
        <v>1.3925705342654499E-3</v>
      </c>
    </row>
    <row r="115" spans="1:12" s="2" customFormat="1" ht="17.25" customHeight="1" x14ac:dyDescent="0.25">
      <c r="A115" s="27" t="s">
        <v>162</v>
      </c>
      <c r="B115" s="61">
        <v>479769143</v>
      </c>
      <c r="C115" s="61">
        <v>41593526.217391297</v>
      </c>
      <c r="D115" s="61">
        <v>521362669.21739101</v>
      </c>
      <c r="E115" s="61">
        <v>3436342</v>
      </c>
      <c r="F115" s="61">
        <v>0</v>
      </c>
      <c r="G115" s="61">
        <v>524799011.21739101</v>
      </c>
      <c r="H115" s="62">
        <v>31.24</v>
      </c>
      <c r="I115" s="63">
        <v>92</v>
      </c>
      <c r="J115" s="62">
        <v>28.04</v>
      </c>
      <c r="K115" s="64">
        <v>2.5772492042909E-2</v>
      </c>
      <c r="L115" s="64">
        <v>2.3468237960259002E-3</v>
      </c>
    </row>
    <row r="116" spans="1:12" s="2" customFormat="1" ht="17.25" customHeight="1" x14ac:dyDescent="0.25">
      <c r="A116" s="28" t="s">
        <v>163</v>
      </c>
      <c r="B116" s="65">
        <v>94630552</v>
      </c>
      <c r="C116" s="65">
        <v>14154707.446335999</v>
      </c>
      <c r="D116" s="65">
        <v>108785259.446336</v>
      </c>
      <c r="E116" s="65">
        <v>1830522</v>
      </c>
      <c r="F116" s="65">
        <v>0</v>
      </c>
      <c r="G116" s="65">
        <v>110615781.446336</v>
      </c>
      <c r="H116" s="66">
        <v>25.69</v>
      </c>
      <c r="I116" s="67">
        <v>86.9</v>
      </c>
      <c r="J116" s="66">
        <v>21.88</v>
      </c>
      <c r="K116" s="68">
        <v>5.4322593720839999E-3</v>
      </c>
      <c r="L116" s="68">
        <v>4.9465746422057801E-4</v>
      </c>
    </row>
    <row r="117" spans="1:12" s="2" customFormat="1" ht="17.25" customHeight="1" x14ac:dyDescent="0.25">
      <c r="A117" s="27" t="s">
        <v>130</v>
      </c>
      <c r="B117" s="61">
        <v>597598515</v>
      </c>
      <c r="C117" s="61">
        <v>19709924.4297521</v>
      </c>
      <c r="D117" s="61">
        <v>617308439.42975199</v>
      </c>
      <c r="E117" s="61">
        <v>187747</v>
      </c>
      <c r="F117" s="61">
        <v>0</v>
      </c>
      <c r="G117" s="61">
        <v>617496186.42975199</v>
      </c>
      <c r="H117" s="62">
        <v>28.73</v>
      </c>
      <c r="I117" s="63">
        <v>96.8</v>
      </c>
      <c r="J117" s="62">
        <v>27.56</v>
      </c>
      <c r="K117" s="64">
        <v>1.0681792759316E-2</v>
      </c>
      <c r="L117" s="64">
        <v>2.7613518952845301E-3</v>
      </c>
    </row>
    <row r="118" spans="1:12" s="2" customFormat="1" ht="17.25" customHeight="1" x14ac:dyDescent="0.25">
      <c r="A118" s="28" t="s">
        <v>35</v>
      </c>
      <c r="B118" s="65">
        <v>347389864</v>
      </c>
      <c r="C118" s="65">
        <v>54241255.280669503</v>
      </c>
      <c r="D118" s="65">
        <v>401631119.28066999</v>
      </c>
      <c r="E118" s="65">
        <v>38458</v>
      </c>
      <c r="F118" s="65">
        <v>0</v>
      </c>
      <c r="G118" s="65">
        <v>401669577.28066999</v>
      </c>
      <c r="H118" s="66">
        <v>34.15</v>
      </c>
      <c r="I118" s="67">
        <v>86.5</v>
      </c>
      <c r="J118" s="66">
        <v>28.77</v>
      </c>
      <c r="K118" s="68">
        <v>4.6345196613868003E-2</v>
      </c>
      <c r="L118" s="68">
        <v>1.79620712301887E-3</v>
      </c>
    </row>
    <row r="119" spans="1:12" s="2" customFormat="1" ht="17.25" customHeight="1" x14ac:dyDescent="0.25">
      <c r="A119" s="27" t="s">
        <v>98</v>
      </c>
      <c r="B119" s="61">
        <v>760099514</v>
      </c>
      <c r="C119" s="61">
        <v>266856866.61950499</v>
      </c>
      <c r="D119" s="61">
        <v>1026956380.6195</v>
      </c>
      <c r="E119" s="61">
        <v>1040</v>
      </c>
      <c r="F119" s="61">
        <v>0</v>
      </c>
      <c r="G119" s="61">
        <v>1026957420.6195</v>
      </c>
      <c r="H119" s="62">
        <v>13.58</v>
      </c>
      <c r="I119" s="63">
        <v>74</v>
      </c>
      <c r="J119" s="62">
        <v>10.01</v>
      </c>
      <c r="K119" s="64">
        <v>5.8343085307914003E-2</v>
      </c>
      <c r="L119" s="64">
        <v>4.5924021591132302E-3</v>
      </c>
    </row>
    <row r="120" spans="1:12" s="2" customFormat="1" ht="17.25" customHeight="1" x14ac:dyDescent="0.25">
      <c r="A120" s="28" t="s">
        <v>131</v>
      </c>
      <c r="B120" s="65">
        <v>1396599543</v>
      </c>
      <c r="C120" s="65">
        <v>208673814.0839</v>
      </c>
      <c r="D120" s="65">
        <v>1605273357.0839</v>
      </c>
      <c r="E120" s="65">
        <v>1014</v>
      </c>
      <c r="F120" s="65">
        <v>842</v>
      </c>
      <c r="G120" s="65">
        <v>1605275213.0839</v>
      </c>
      <c r="H120" s="66">
        <v>23.18</v>
      </c>
      <c r="I120" s="67">
        <v>87</v>
      </c>
      <c r="J120" s="66">
        <v>20.02</v>
      </c>
      <c r="K120" s="68">
        <v>2.77689442051E-2</v>
      </c>
      <c r="L120" s="68">
        <v>7.1785540534779896E-3</v>
      </c>
    </row>
    <row r="121" spans="1:12" s="2" customFormat="1" ht="17.25" customHeight="1" x14ac:dyDescent="0.25">
      <c r="A121" s="27" t="s">
        <v>164</v>
      </c>
      <c r="B121" s="61">
        <v>2083704726</v>
      </c>
      <c r="C121" s="61">
        <v>294970468.03247499</v>
      </c>
      <c r="D121" s="61">
        <v>2378675194.0324798</v>
      </c>
      <c r="E121" s="61">
        <v>29068</v>
      </c>
      <c r="F121" s="61">
        <v>82686</v>
      </c>
      <c r="G121" s="61">
        <v>2378786948.0324798</v>
      </c>
      <c r="H121" s="62">
        <v>22.51</v>
      </c>
      <c r="I121" s="63">
        <v>87.6</v>
      </c>
      <c r="J121" s="62">
        <v>19.28</v>
      </c>
      <c r="K121" s="64">
        <v>0.11682047103657101</v>
      </c>
      <c r="L121" s="64">
        <v>1.06375844770903E-2</v>
      </c>
    </row>
    <row r="122" spans="1:12" s="2" customFormat="1" ht="17.25" customHeight="1" x14ac:dyDescent="0.25">
      <c r="A122" s="28" t="s">
        <v>165</v>
      </c>
      <c r="B122" s="65">
        <v>794440292</v>
      </c>
      <c r="C122" s="65">
        <v>59683560.1779081</v>
      </c>
      <c r="D122" s="65">
        <v>854123852.17790794</v>
      </c>
      <c r="E122" s="65">
        <v>13284298</v>
      </c>
      <c r="F122" s="65">
        <v>0</v>
      </c>
      <c r="G122" s="65">
        <v>867408150.17790794</v>
      </c>
      <c r="H122" s="66">
        <v>29.25</v>
      </c>
      <c r="I122" s="67">
        <v>93</v>
      </c>
      <c r="J122" s="66">
        <v>26.26</v>
      </c>
      <c r="K122" s="68">
        <v>4.2597773948842003E-2</v>
      </c>
      <c r="L122" s="68">
        <v>3.8789213473976601E-3</v>
      </c>
    </row>
    <row r="123" spans="1:12" s="2" customFormat="1" ht="17.25" customHeight="1" x14ac:dyDescent="0.25">
      <c r="A123" s="27" t="s">
        <v>132</v>
      </c>
      <c r="B123" s="61">
        <v>3215986929</v>
      </c>
      <c r="C123" s="61">
        <v>759243373.29467797</v>
      </c>
      <c r="D123" s="61">
        <v>3975230302.2946801</v>
      </c>
      <c r="E123" s="61">
        <v>741309</v>
      </c>
      <c r="F123" s="61">
        <v>0</v>
      </c>
      <c r="G123" s="61">
        <v>3975971611.2946801</v>
      </c>
      <c r="H123" s="62">
        <v>21.37</v>
      </c>
      <c r="I123" s="63">
        <v>80.900000000000006</v>
      </c>
      <c r="J123" s="62">
        <v>17</v>
      </c>
      <c r="K123" s="64">
        <v>6.8778570138760001E-2</v>
      </c>
      <c r="L123" s="64">
        <v>1.7779958784725301E-2</v>
      </c>
    </row>
    <row r="124" spans="1:12" s="2" customFormat="1" ht="17.25" customHeight="1" x14ac:dyDescent="0.25">
      <c r="A124" s="28" t="s">
        <v>20</v>
      </c>
      <c r="B124" s="65">
        <v>466160986</v>
      </c>
      <c r="C124" s="65">
        <v>39961978.227565996</v>
      </c>
      <c r="D124" s="65">
        <v>506122964.227566</v>
      </c>
      <c r="E124" s="65">
        <v>955618</v>
      </c>
      <c r="F124" s="65">
        <v>0</v>
      </c>
      <c r="G124" s="65">
        <v>507078582.227566</v>
      </c>
      <c r="H124" s="66">
        <v>10.99</v>
      </c>
      <c r="I124" s="67">
        <v>92.1</v>
      </c>
      <c r="J124" s="66">
        <v>10.09</v>
      </c>
      <c r="K124" s="68">
        <v>2.9782636513132E-2</v>
      </c>
      <c r="L124" s="68">
        <v>2.2675806504783499E-3</v>
      </c>
    </row>
    <row r="125" spans="1:12" s="2" customFormat="1" ht="17.25" customHeight="1" x14ac:dyDescent="0.25">
      <c r="A125" s="27" t="s">
        <v>36</v>
      </c>
      <c r="B125" s="61">
        <v>545260565</v>
      </c>
      <c r="C125" s="61">
        <v>40953730.731182799</v>
      </c>
      <c r="D125" s="61">
        <v>586214295.73118305</v>
      </c>
      <c r="E125" s="61">
        <v>5455</v>
      </c>
      <c r="F125" s="61">
        <v>0</v>
      </c>
      <c r="G125" s="61">
        <v>586219750.73118305</v>
      </c>
      <c r="H125" s="62">
        <v>27.53</v>
      </c>
      <c r="I125" s="63">
        <v>93</v>
      </c>
      <c r="J125" s="62">
        <v>24.42</v>
      </c>
      <c r="K125" s="64">
        <v>6.7638853284587006E-2</v>
      </c>
      <c r="L125" s="64">
        <v>2.6214882865822002E-3</v>
      </c>
    </row>
    <row r="126" spans="1:12" s="2" customFormat="1" ht="17.25" customHeight="1" x14ac:dyDescent="0.25">
      <c r="A126" s="28" t="s">
        <v>63</v>
      </c>
      <c r="B126" s="65">
        <v>130475970</v>
      </c>
      <c r="C126" s="65">
        <v>34776821.830732897</v>
      </c>
      <c r="D126" s="65">
        <v>165252791.830733</v>
      </c>
      <c r="E126" s="65">
        <v>781042</v>
      </c>
      <c r="F126" s="65">
        <v>15540</v>
      </c>
      <c r="G126" s="65">
        <v>166049373.830733</v>
      </c>
      <c r="H126" s="66">
        <v>22.55</v>
      </c>
      <c r="I126" s="67">
        <v>78.900000000000006</v>
      </c>
      <c r="J126" s="66">
        <v>17.559999999999999</v>
      </c>
      <c r="K126" s="68">
        <v>4.1831366633872998E-2</v>
      </c>
      <c r="L126" s="68">
        <v>7.4254831562504801E-4</v>
      </c>
    </row>
    <row r="127" spans="1:12" s="2" customFormat="1" ht="17.25" customHeight="1" x14ac:dyDescent="0.25">
      <c r="A127" s="27" t="s">
        <v>37</v>
      </c>
      <c r="B127" s="61">
        <v>1893148080</v>
      </c>
      <c r="C127" s="61">
        <v>253208487.249791</v>
      </c>
      <c r="D127" s="61">
        <v>2146356567.24979</v>
      </c>
      <c r="E127" s="61">
        <v>34789640</v>
      </c>
      <c r="F127" s="61">
        <v>0</v>
      </c>
      <c r="G127" s="61">
        <v>2181146207.2497902</v>
      </c>
      <c r="H127" s="62">
        <v>37.28</v>
      </c>
      <c r="I127" s="63">
        <v>88.2</v>
      </c>
      <c r="J127" s="62">
        <v>31.52</v>
      </c>
      <c r="K127" s="64">
        <v>0.251663694579363</v>
      </c>
      <c r="L127" s="64">
        <v>9.7537642266347004E-3</v>
      </c>
    </row>
    <row r="128" spans="1:12" s="2" customFormat="1" ht="17.25" customHeight="1" x14ac:dyDescent="0.25">
      <c r="A128" s="28" t="s">
        <v>192</v>
      </c>
      <c r="B128" s="65">
        <v>396060116</v>
      </c>
      <c r="C128" s="65">
        <v>54461426.804344602</v>
      </c>
      <c r="D128" s="65">
        <v>450521542.80434501</v>
      </c>
      <c r="E128" s="65">
        <v>0</v>
      </c>
      <c r="F128" s="65">
        <v>0</v>
      </c>
      <c r="G128" s="65">
        <v>450521542.80434501</v>
      </c>
      <c r="H128" s="66">
        <v>20.55</v>
      </c>
      <c r="I128" s="67">
        <v>87.9</v>
      </c>
      <c r="J128" s="66">
        <v>17.829999999999998</v>
      </c>
      <c r="K128" s="68">
        <v>7.1403294675929999E-3</v>
      </c>
      <c r="L128" s="68">
        <v>2.0146659095696502E-3</v>
      </c>
    </row>
    <row r="129" spans="1:12" s="2" customFormat="1" ht="17.25" customHeight="1" x14ac:dyDescent="0.25">
      <c r="A129" s="27" t="s">
        <v>64</v>
      </c>
      <c r="B129" s="61">
        <v>19000</v>
      </c>
      <c r="C129" s="61">
        <v>2814</v>
      </c>
      <c r="D129" s="61">
        <v>21814</v>
      </c>
      <c r="E129" s="61">
        <v>0</v>
      </c>
      <c r="F129" s="61">
        <v>0</v>
      </c>
      <c r="G129" s="61">
        <v>21814</v>
      </c>
      <c r="H129" s="62">
        <v>0</v>
      </c>
      <c r="I129" s="63">
        <v>87.1</v>
      </c>
      <c r="J129" s="62">
        <v>0</v>
      </c>
      <c r="K129" s="64">
        <v>5.4954102550000004E-6</v>
      </c>
      <c r="L129" s="64">
        <v>9.7548991503916301E-8</v>
      </c>
    </row>
    <row r="130" spans="1:12" s="2" customFormat="1" ht="17.25" customHeight="1" x14ac:dyDescent="0.25">
      <c r="A130" s="28" t="s">
        <v>193</v>
      </c>
      <c r="B130" s="65">
        <v>853617794</v>
      </c>
      <c r="C130" s="65">
        <v>144735710.96825901</v>
      </c>
      <c r="D130" s="65">
        <v>998353504.96825898</v>
      </c>
      <c r="E130" s="65">
        <v>1560</v>
      </c>
      <c r="F130" s="65">
        <v>28541</v>
      </c>
      <c r="G130" s="65">
        <v>998383605.96825898</v>
      </c>
      <c r="H130" s="66">
        <v>20.88</v>
      </c>
      <c r="I130" s="67">
        <v>85.5</v>
      </c>
      <c r="J130" s="66">
        <v>17.68</v>
      </c>
      <c r="K130" s="68">
        <v>1.582341176691E-2</v>
      </c>
      <c r="L130" s="68">
        <v>4.4646242732303597E-3</v>
      </c>
    </row>
    <row r="131" spans="1:12" s="2" customFormat="1" ht="17.25" customHeight="1" x14ac:dyDescent="0.25">
      <c r="A131" s="27" t="s">
        <v>6</v>
      </c>
      <c r="B131" s="61">
        <v>2405661491</v>
      </c>
      <c r="C131" s="61">
        <v>303382012.94594598</v>
      </c>
      <c r="D131" s="61">
        <v>2709043503.94595</v>
      </c>
      <c r="E131" s="61">
        <v>23335681</v>
      </c>
      <c r="F131" s="61">
        <v>0</v>
      </c>
      <c r="G131" s="61">
        <v>2732379184.94595</v>
      </c>
      <c r="H131" s="62">
        <v>19.72</v>
      </c>
      <c r="I131" s="63">
        <v>88.8</v>
      </c>
      <c r="J131" s="62">
        <v>17.16</v>
      </c>
      <c r="K131" s="64">
        <v>0.19355439001247701</v>
      </c>
      <c r="L131" s="64">
        <v>1.22187968230389E-2</v>
      </c>
    </row>
    <row r="132" spans="1:12" s="2" customFormat="1" ht="17.25" customHeight="1" x14ac:dyDescent="0.25">
      <c r="A132" s="28" t="s">
        <v>65</v>
      </c>
      <c r="B132" s="65">
        <v>279711139</v>
      </c>
      <c r="C132" s="65">
        <v>15068568.2271161</v>
      </c>
      <c r="D132" s="65">
        <v>294779707.22711599</v>
      </c>
      <c r="E132" s="65">
        <v>3258285</v>
      </c>
      <c r="F132" s="65">
        <v>13739</v>
      </c>
      <c r="G132" s="65">
        <v>298051731.22711599</v>
      </c>
      <c r="H132" s="66">
        <v>24.74</v>
      </c>
      <c r="I132" s="67">
        <v>94.9</v>
      </c>
      <c r="J132" s="66">
        <v>23.07</v>
      </c>
      <c r="K132" s="68">
        <v>7.5085566161373005E-2</v>
      </c>
      <c r="L132" s="68">
        <v>1.3328433940222599E-3</v>
      </c>
    </row>
    <row r="133" spans="1:12" s="2" customFormat="1" ht="17.25" customHeight="1" x14ac:dyDescent="0.25">
      <c r="A133" s="27" t="s">
        <v>99</v>
      </c>
      <c r="B133" s="61">
        <v>51335582</v>
      </c>
      <c r="C133" s="61">
        <v>4008233.9084218899</v>
      </c>
      <c r="D133" s="61">
        <v>55343815.908421896</v>
      </c>
      <c r="E133" s="61">
        <v>126425</v>
      </c>
      <c r="F133" s="61">
        <v>0</v>
      </c>
      <c r="G133" s="61">
        <v>55470240.908421896</v>
      </c>
      <c r="H133" s="62">
        <v>23.14</v>
      </c>
      <c r="I133" s="63">
        <v>92.8</v>
      </c>
      <c r="J133" s="62">
        <v>21.34</v>
      </c>
      <c r="K133" s="64">
        <v>3.151352658242E-3</v>
      </c>
      <c r="L133" s="64">
        <v>2.4805473820004801E-4</v>
      </c>
    </row>
    <row r="134" spans="1:12" s="2" customFormat="1" ht="17.25" customHeight="1" x14ac:dyDescent="0.25">
      <c r="A134" s="28" t="s">
        <v>233</v>
      </c>
      <c r="B134" s="65">
        <v>58340852</v>
      </c>
      <c r="C134" s="65">
        <v>12682269.4318508</v>
      </c>
      <c r="D134" s="65">
        <v>71023121.431850806</v>
      </c>
      <c r="E134" s="65">
        <v>14933</v>
      </c>
      <c r="F134" s="65">
        <v>0</v>
      </c>
      <c r="G134" s="65">
        <v>71038054.431850806</v>
      </c>
      <c r="H134" s="66">
        <v>26.94</v>
      </c>
      <c r="I134" s="67">
        <v>82</v>
      </c>
      <c r="J134" s="66">
        <v>21.99</v>
      </c>
      <c r="K134" s="68">
        <v>1.2839824791553E-2</v>
      </c>
      <c r="L134" s="68">
        <v>3.1767170478717101E-4</v>
      </c>
    </row>
    <row r="135" spans="1:12" s="2" customFormat="1" ht="17.25" customHeight="1" x14ac:dyDescent="0.25">
      <c r="A135" s="27" t="s">
        <v>100</v>
      </c>
      <c r="B135" s="61">
        <v>2262057477</v>
      </c>
      <c r="C135" s="61">
        <v>199290941.489663</v>
      </c>
      <c r="D135" s="61">
        <v>2461348418.4896598</v>
      </c>
      <c r="E135" s="61">
        <v>74593824</v>
      </c>
      <c r="F135" s="61">
        <v>0</v>
      </c>
      <c r="G135" s="61">
        <v>2535942242.4896598</v>
      </c>
      <c r="H135" s="62">
        <v>27.09</v>
      </c>
      <c r="I135" s="63">
        <v>91.9</v>
      </c>
      <c r="J135" s="62">
        <v>23.82</v>
      </c>
      <c r="K135" s="64">
        <v>0.144070914352286</v>
      </c>
      <c r="L135" s="64">
        <v>1.13403597811977E-2</v>
      </c>
    </row>
    <row r="136" spans="1:12" s="2" customFormat="1" ht="17.25" customHeight="1" x14ac:dyDescent="0.25">
      <c r="A136" s="28" t="s">
        <v>217</v>
      </c>
      <c r="B136" s="65">
        <v>474638336</v>
      </c>
      <c r="C136" s="65">
        <v>184501659.05426401</v>
      </c>
      <c r="D136" s="65">
        <v>659139995.05426395</v>
      </c>
      <c r="E136" s="65">
        <v>272764</v>
      </c>
      <c r="F136" s="65">
        <v>0</v>
      </c>
      <c r="G136" s="65">
        <v>659412759.05426395</v>
      </c>
      <c r="H136" s="66">
        <v>31.86</v>
      </c>
      <c r="I136" s="67">
        <v>72</v>
      </c>
      <c r="J136" s="66">
        <v>22.51</v>
      </c>
      <c r="K136" s="68">
        <v>4.2706247803355003E-2</v>
      </c>
      <c r="L136" s="68">
        <v>2.9487966274208501E-3</v>
      </c>
    </row>
    <row r="137" spans="1:12" s="2" customFormat="1" ht="17.25" customHeight="1" x14ac:dyDescent="0.25">
      <c r="A137" s="27" t="s">
        <v>234</v>
      </c>
      <c r="B137" s="61">
        <v>126678369</v>
      </c>
      <c r="C137" s="61">
        <v>-1612173.2388943599</v>
      </c>
      <c r="D137" s="61">
        <v>125066195.761106</v>
      </c>
      <c r="E137" s="61">
        <v>28641722</v>
      </c>
      <c r="F137" s="61">
        <v>0</v>
      </c>
      <c r="G137" s="61">
        <v>153707917.76110601</v>
      </c>
      <c r="H137" s="62">
        <v>24.84</v>
      </c>
      <c r="I137" s="63">
        <v>101.3</v>
      </c>
      <c r="J137" s="62">
        <v>20.37</v>
      </c>
      <c r="K137" s="64">
        <v>2.7782049338363E-2</v>
      </c>
      <c r="L137" s="64">
        <v>6.8735914384169595E-4</v>
      </c>
    </row>
    <row r="138" spans="1:12" s="2" customFormat="1" ht="17.25" customHeight="1" x14ac:dyDescent="0.25">
      <c r="A138" s="28" t="s">
        <v>101</v>
      </c>
      <c r="B138" s="65">
        <v>854664109</v>
      </c>
      <c r="C138" s="65">
        <v>290991648.41221499</v>
      </c>
      <c r="D138" s="65">
        <v>1145655757.41222</v>
      </c>
      <c r="E138" s="65">
        <v>2445726</v>
      </c>
      <c r="F138" s="65">
        <v>0</v>
      </c>
      <c r="G138" s="65">
        <v>1148101483.41222</v>
      </c>
      <c r="H138" s="66">
        <v>15.45</v>
      </c>
      <c r="I138" s="67">
        <v>74.599999999999994</v>
      </c>
      <c r="J138" s="66">
        <v>11.44</v>
      </c>
      <c r="K138" s="68">
        <v>6.5225472297043993E-2</v>
      </c>
      <c r="L138" s="68">
        <v>5.1341405451091901E-3</v>
      </c>
    </row>
    <row r="139" spans="1:12" s="2" customFormat="1" ht="17.25" customHeight="1" x14ac:dyDescent="0.25">
      <c r="A139" s="27" t="s">
        <v>102</v>
      </c>
      <c r="B139" s="61">
        <v>120224496</v>
      </c>
      <c r="C139" s="61">
        <v>16082118.946051</v>
      </c>
      <c r="D139" s="61">
        <v>136306614.946051</v>
      </c>
      <c r="E139" s="61">
        <v>0</v>
      </c>
      <c r="F139" s="61">
        <v>0</v>
      </c>
      <c r="G139" s="61">
        <v>136306614.946051</v>
      </c>
      <c r="H139" s="62">
        <v>33.92</v>
      </c>
      <c r="I139" s="63">
        <v>88.1</v>
      </c>
      <c r="J139" s="62">
        <v>29.72</v>
      </c>
      <c r="K139" s="64">
        <v>7.7437957057980003E-3</v>
      </c>
      <c r="L139" s="64">
        <v>6.0954308349224896E-4</v>
      </c>
    </row>
    <row r="140" spans="1:12" s="2" customFormat="1" ht="17.25" customHeight="1" x14ac:dyDescent="0.25">
      <c r="A140" s="28" t="s">
        <v>133</v>
      </c>
      <c r="B140" s="65">
        <v>1177674941</v>
      </c>
      <c r="C140" s="65">
        <v>22801971.3577981</v>
      </c>
      <c r="D140" s="65">
        <v>1200476912.3578</v>
      </c>
      <c r="E140" s="65">
        <v>1655499</v>
      </c>
      <c r="F140" s="65">
        <v>0</v>
      </c>
      <c r="G140" s="65">
        <v>1202132411.3578</v>
      </c>
      <c r="H140" s="66">
        <v>18.579999999999998</v>
      </c>
      <c r="I140" s="67">
        <v>98.1</v>
      </c>
      <c r="J140" s="66">
        <v>18.04</v>
      </c>
      <c r="K140" s="68">
        <v>2.0795155613227999E-2</v>
      </c>
      <c r="L140" s="68">
        <v>5.3757588879675602E-3</v>
      </c>
    </row>
    <row r="141" spans="1:12" s="2" customFormat="1" ht="17.25" customHeight="1" x14ac:dyDescent="0.25">
      <c r="A141" s="27" t="s">
        <v>103</v>
      </c>
      <c r="B141" s="61">
        <v>752079458</v>
      </c>
      <c r="C141" s="61">
        <v>41183702.565400802</v>
      </c>
      <c r="D141" s="61">
        <v>793263160.56540096</v>
      </c>
      <c r="E141" s="61">
        <v>220418859</v>
      </c>
      <c r="F141" s="61">
        <v>33677</v>
      </c>
      <c r="G141" s="61">
        <v>1013715696.5654</v>
      </c>
      <c r="H141" s="62">
        <v>21.65</v>
      </c>
      <c r="I141" s="63">
        <v>94.8</v>
      </c>
      <c r="J141" s="62">
        <v>15.85</v>
      </c>
      <c r="K141" s="64">
        <v>5.7590801892261997E-2</v>
      </c>
      <c r="L141" s="64">
        <v>4.5331871216487104E-3</v>
      </c>
    </row>
    <row r="142" spans="1:12" s="2" customFormat="1" ht="17.25" customHeight="1" x14ac:dyDescent="0.25">
      <c r="A142" s="28" t="s">
        <v>104</v>
      </c>
      <c r="B142" s="65">
        <v>136600</v>
      </c>
      <c r="C142" s="65">
        <v>0</v>
      </c>
      <c r="D142" s="65">
        <v>136600</v>
      </c>
      <c r="E142" s="65">
        <v>0</v>
      </c>
      <c r="F142" s="65">
        <v>0</v>
      </c>
      <c r="G142" s="65">
        <v>136600</v>
      </c>
      <c r="H142" s="66">
        <v>0</v>
      </c>
      <c r="I142" s="67">
        <v>100</v>
      </c>
      <c r="J142" s="66">
        <v>0</v>
      </c>
      <c r="K142" s="68">
        <v>7.7604633779999996E-6</v>
      </c>
      <c r="L142" s="68">
        <v>6.1085505819358999E-7</v>
      </c>
    </row>
    <row r="143" spans="1:12" s="2" customFormat="1" ht="17.25" customHeight="1" x14ac:dyDescent="0.25">
      <c r="A143" s="27" t="s">
        <v>194</v>
      </c>
      <c r="B143" s="61">
        <v>4693011172</v>
      </c>
      <c r="C143" s="61">
        <v>419137494.97301799</v>
      </c>
      <c r="D143" s="61">
        <v>5112148666.9730196</v>
      </c>
      <c r="E143" s="61">
        <v>37909743</v>
      </c>
      <c r="F143" s="61">
        <v>0</v>
      </c>
      <c r="G143" s="61">
        <v>5150058409.9730196</v>
      </c>
      <c r="H143" s="62">
        <v>20.11</v>
      </c>
      <c r="I143" s="63">
        <v>91.8</v>
      </c>
      <c r="J143" s="62">
        <v>17.920000000000002</v>
      </c>
      <c r="K143" s="64">
        <v>8.1623430470500996E-2</v>
      </c>
      <c r="L143" s="64">
        <v>2.30303018281439E-2</v>
      </c>
    </row>
    <row r="144" spans="1:12" s="2" customFormat="1" ht="17.25" customHeight="1" x14ac:dyDescent="0.25">
      <c r="A144" s="28" t="s">
        <v>166</v>
      </c>
      <c r="B144" s="65">
        <v>575259971</v>
      </c>
      <c r="C144" s="65">
        <v>135764002.298419</v>
      </c>
      <c r="D144" s="65">
        <v>711023973.298419</v>
      </c>
      <c r="E144" s="65">
        <v>5935870</v>
      </c>
      <c r="F144" s="65">
        <v>0</v>
      </c>
      <c r="G144" s="65">
        <v>716959843.298419</v>
      </c>
      <c r="H144" s="66">
        <v>22.99</v>
      </c>
      <c r="I144" s="67">
        <v>80.900000000000006</v>
      </c>
      <c r="J144" s="66">
        <v>18.27</v>
      </c>
      <c r="K144" s="68">
        <v>3.5209368656450003E-2</v>
      </c>
      <c r="L144" s="68">
        <v>3.2061387027856698E-3</v>
      </c>
    </row>
    <row r="145" spans="1:12" s="2" customFormat="1" ht="17.25" customHeight="1" x14ac:dyDescent="0.25">
      <c r="A145" s="27" t="s">
        <v>257</v>
      </c>
      <c r="B145" s="61">
        <v>0</v>
      </c>
      <c r="C145" s="61">
        <v>0</v>
      </c>
      <c r="D145" s="61">
        <v>0</v>
      </c>
      <c r="E145" s="61">
        <v>0</v>
      </c>
      <c r="F145" s="61">
        <v>0</v>
      </c>
      <c r="G145" s="61">
        <v>0</v>
      </c>
      <c r="H145" s="62">
        <v>0</v>
      </c>
      <c r="I145" s="63">
        <v>87.1</v>
      </c>
      <c r="J145" s="62">
        <v>0</v>
      </c>
      <c r="K145" s="64">
        <v>0</v>
      </c>
      <c r="L145" s="64">
        <v>0</v>
      </c>
    </row>
    <row r="146" spans="1:12" s="2" customFormat="1" ht="17.25" customHeight="1" x14ac:dyDescent="0.25">
      <c r="A146" s="28" t="s">
        <v>105</v>
      </c>
      <c r="B146" s="65">
        <v>75044915</v>
      </c>
      <c r="C146" s="65">
        <v>2126125.6995884799</v>
      </c>
      <c r="D146" s="65">
        <v>77171040.699588507</v>
      </c>
      <c r="E146" s="65">
        <v>0</v>
      </c>
      <c r="F146" s="65">
        <v>0</v>
      </c>
      <c r="G146" s="65">
        <v>77171040.699588507</v>
      </c>
      <c r="H146" s="66">
        <v>21.42</v>
      </c>
      <c r="I146" s="67">
        <v>97.2</v>
      </c>
      <c r="J146" s="66">
        <v>20.71</v>
      </c>
      <c r="K146" s="68">
        <v>4.3842096278149997E-3</v>
      </c>
      <c r="L146" s="68">
        <v>3.45097515061545E-4</v>
      </c>
    </row>
    <row r="147" spans="1:12" s="2" customFormat="1" ht="17.25" customHeight="1" x14ac:dyDescent="0.25">
      <c r="A147" s="27" t="s">
        <v>106</v>
      </c>
      <c r="B147" s="61">
        <v>359429300</v>
      </c>
      <c r="C147" s="61">
        <v>41583407.149908997</v>
      </c>
      <c r="D147" s="61">
        <v>401012707.14990902</v>
      </c>
      <c r="E147" s="61">
        <v>207850</v>
      </c>
      <c r="F147" s="61">
        <v>0</v>
      </c>
      <c r="G147" s="61">
        <v>401220557.14990902</v>
      </c>
      <c r="H147" s="62">
        <v>26.66</v>
      </c>
      <c r="I147" s="63">
        <v>89.6</v>
      </c>
      <c r="J147" s="62">
        <v>23.5</v>
      </c>
      <c r="K147" s="64">
        <v>2.2793978331609E-2</v>
      </c>
      <c r="L147" s="64">
        <v>1.7941991712025799E-3</v>
      </c>
    </row>
    <row r="148" spans="1:12" s="2" customFormat="1" ht="17.25" customHeight="1" x14ac:dyDescent="0.25">
      <c r="A148" s="28" t="s">
        <v>134</v>
      </c>
      <c r="B148" s="65">
        <v>212586187</v>
      </c>
      <c r="C148" s="65">
        <v>11830859.4762407</v>
      </c>
      <c r="D148" s="65">
        <v>224417046.47624099</v>
      </c>
      <c r="E148" s="65">
        <v>421</v>
      </c>
      <c r="F148" s="65">
        <v>0</v>
      </c>
      <c r="G148" s="65">
        <v>224417467.47624099</v>
      </c>
      <c r="H148" s="66">
        <v>21.34</v>
      </c>
      <c r="I148" s="67">
        <v>94.7</v>
      </c>
      <c r="J148" s="66">
        <v>20.149999999999999</v>
      </c>
      <c r="K148" s="68">
        <v>3.8820982733709999E-3</v>
      </c>
      <c r="L148" s="68">
        <v>1.00356182397406E-3</v>
      </c>
    </row>
    <row r="149" spans="1:12" s="2" customFormat="1" ht="17.25" customHeight="1" x14ac:dyDescent="0.25">
      <c r="A149" s="27" t="s">
        <v>218</v>
      </c>
      <c r="B149" s="61">
        <v>298862483</v>
      </c>
      <c r="C149" s="61">
        <v>9225130.0721649509</v>
      </c>
      <c r="D149" s="61">
        <v>308087613.07216501</v>
      </c>
      <c r="E149" s="61">
        <v>0</v>
      </c>
      <c r="F149" s="61">
        <v>24270</v>
      </c>
      <c r="G149" s="61">
        <v>308111883.07216501</v>
      </c>
      <c r="H149" s="62">
        <v>25.25</v>
      </c>
      <c r="I149" s="63">
        <v>97</v>
      </c>
      <c r="J149" s="62">
        <v>24.16</v>
      </c>
      <c r="K149" s="64">
        <v>1.9954576627407E-2</v>
      </c>
      <c r="L149" s="64">
        <v>1.3778309096938799E-3</v>
      </c>
    </row>
    <row r="150" spans="1:12" s="2" customFormat="1" ht="17.25" customHeight="1" x14ac:dyDescent="0.25">
      <c r="A150" s="28" t="s">
        <v>21</v>
      </c>
      <c r="B150" s="65">
        <v>588380421</v>
      </c>
      <c r="C150" s="65">
        <v>28303076.134171799</v>
      </c>
      <c r="D150" s="65">
        <v>616683497.13417196</v>
      </c>
      <c r="E150" s="65">
        <v>1047190</v>
      </c>
      <c r="F150" s="65">
        <v>0</v>
      </c>
      <c r="G150" s="65">
        <v>617730687.13417196</v>
      </c>
      <c r="H150" s="66">
        <v>15.3</v>
      </c>
      <c r="I150" s="67">
        <v>95.4</v>
      </c>
      <c r="J150" s="66">
        <v>14.5</v>
      </c>
      <c r="K150" s="68">
        <v>3.6281651725664998E-2</v>
      </c>
      <c r="L150" s="68">
        <v>2.7624005478573302E-3</v>
      </c>
    </row>
    <row r="151" spans="1:12" s="2" customFormat="1" ht="17.25" customHeight="1" x14ac:dyDescent="0.25">
      <c r="A151" s="27" t="s">
        <v>135</v>
      </c>
      <c r="B151" s="61">
        <v>9285499629</v>
      </c>
      <c r="C151" s="61">
        <v>3593109601.37852</v>
      </c>
      <c r="D151" s="61">
        <v>12878609230.3785</v>
      </c>
      <c r="E151" s="61">
        <v>50380824</v>
      </c>
      <c r="F151" s="61">
        <v>84061</v>
      </c>
      <c r="G151" s="61">
        <v>12929074115.3785</v>
      </c>
      <c r="H151" s="62">
        <v>24.66</v>
      </c>
      <c r="I151" s="63">
        <v>72.099999999999994</v>
      </c>
      <c r="J151" s="62">
        <v>17.45</v>
      </c>
      <c r="K151" s="64">
        <v>0.223654320958349</v>
      </c>
      <c r="L151" s="64">
        <v>5.7816913039083297E-2</v>
      </c>
    </row>
    <row r="152" spans="1:12" s="2" customFormat="1" ht="17.25" customHeight="1" x14ac:dyDescent="0.25">
      <c r="A152" s="28" t="s">
        <v>38</v>
      </c>
      <c r="B152" s="65">
        <v>176487277</v>
      </c>
      <c r="C152" s="65">
        <v>8801836.0569177307</v>
      </c>
      <c r="D152" s="65">
        <v>185289113.056918</v>
      </c>
      <c r="E152" s="65">
        <v>572573</v>
      </c>
      <c r="F152" s="65">
        <v>0</v>
      </c>
      <c r="G152" s="65">
        <v>185861686.056918</v>
      </c>
      <c r="H152" s="66">
        <v>31.47</v>
      </c>
      <c r="I152" s="67">
        <v>95.3</v>
      </c>
      <c r="J152" s="66">
        <v>29.81</v>
      </c>
      <c r="K152" s="68">
        <v>2.1444980826302001E-2</v>
      </c>
      <c r="L152" s="68">
        <v>8.3114605455532396E-4</v>
      </c>
    </row>
    <row r="153" spans="1:12" s="2" customFormat="1" ht="17.25" customHeight="1" x14ac:dyDescent="0.25">
      <c r="A153" s="27" t="s">
        <v>39</v>
      </c>
      <c r="B153" s="61">
        <v>74106807</v>
      </c>
      <c r="C153" s="61">
        <v>2571177.2857142999</v>
      </c>
      <c r="D153" s="61">
        <v>76677984.285714298</v>
      </c>
      <c r="E153" s="61">
        <v>139182</v>
      </c>
      <c r="F153" s="61">
        <v>0</v>
      </c>
      <c r="G153" s="61">
        <v>76817166.285714298</v>
      </c>
      <c r="H153" s="62">
        <v>29.71</v>
      </c>
      <c r="I153" s="63">
        <v>96.6</v>
      </c>
      <c r="J153" s="62">
        <v>28.54</v>
      </c>
      <c r="K153" s="64">
        <v>8.8632718936139995E-3</v>
      </c>
      <c r="L153" s="64">
        <v>3.4351504086183499E-4</v>
      </c>
    </row>
    <row r="154" spans="1:12" s="2" customFormat="1" ht="17.25" customHeight="1" x14ac:dyDescent="0.25">
      <c r="A154" s="28" t="s">
        <v>258</v>
      </c>
      <c r="B154" s="65">
        <v>271400</v>
      </c>
      <c r="C154" s="65">
        <v>40196</v>
      </c>
      <c r="D154" s="65">
        <v>311596</v>
      </c>
      <c r="E154" s="65">
        <v>0</v>
      </c>
      <c r="F154" s="65">
        <v>0</v>
      </c>
      <c r="G154" s="65">
        <v>311596</v>
      </c>
      <c r="H154" s="66">
        <v>0</v>
      </c>
      <c r="I154" s="67">
        <v>87.1</v>
      </c>
      <c r="J154" s="66">
        <v>0</v>
      </c>
      <c r="K154" s="68">
        <v>7.8497655348000006E-5</v>
      </c>
      <c r="L154" s="68">
        <v>1.3934113668586401E-6</v>
      </c>
    </row>
    <row r="155" spans="1:12" s="2" customFormat="1" ht="17.25" customHeight="1" x14ac:dyDescent="0.25">
      <c r="A155" s="27" t="s">
        <v>136</v>
      </c>
      <c r="B155" s="61">
        <v>159604892</v>
      </c>
      <c r="C155" s="61">
        <v>47609193.664788</v>
      </c>
      <c r="D155" s="61">
        <v>207214085.66478801</v>
      </c>
      <c r="E155" s="61">
        <v>13559</v>
      </c>
      <c r="F155" s="61">
        <v>0</v>
      </c>
      <c r="G155" s="61">
        <v>207227644.66478801</v>
      </c>
      <c r="H155" s="62">
        <v>27.01</v>
      </c>
      <c r="I155" s="63">
        <v>77</v>
      </c>
      <c r="J155" s="62">
        <v>20.69</v>
      </c>
      <c r="K155" s="64">
        <v>3.584739149741E-3</v>
      </c>
      <c r="L155" s="64">
        <v>9.2669147101778705E-4</v>
      </c>
    </row>
    <row r="156" spans="1:12" s="2" customFormat="1" ht="17.25" customHeight="1" x14ac:dyDescent="0.25">
      <c r="A156" s="28" t="s">
        <v>7</v>
      </c>
      <c r="B156" s="65">
        <v>2306354154</v>
      </c>
      <c r="C156" s="65">
        <v>129030010.35480499</v>
      </c>
      <c r="D156" s="65">
        <v>2435384164.3548102</v>
      </c>
      <c r="E156" s="65">
        <v>11107201</v>
      </c>
      <c r="F156" s="65">
        <v>0</v>
      </c>
      <c r="G156" s="65">
        <v>2446491365.3548102</v>
      </c>
      <c r="H156" s="66">
        <v>14.02</v>
      </c>
      <c r="I156" s="67">
        <v>94.7</v>
      </c>
      <c r="J156" s="66">
        <v>13.18</v>
      </c>
      <c r="K156" s="68">
        <v>0.17330286605202899</v>
      </c>
      <c r="L156" s="68">
        <v>1.09403486482718E-2</v>
      </c>
    </row>
    <row r="157" spans="1:12" s="2" customFormat="1" ht="17.25" customHeight="1" x14ac:dyDescent="0.25">
      <c r="A157" s="27" t="s">
        <v>137</v>
      </c>
      <c r="B157" s="61">
        <v>3576171552</v>
      </c>
      <c r="C157" s="61">
        <v>985243009.09483802</v>
      </c>
      <c r="D157" s="61">
        <v>4561414561.09484</v>
      </c>
      <c r="E157" s="61">
        <v>398504</v>
      </c>
      <c r="F157" s="61">
        <v>138659</v>
      </c>
      <c r="G157" s="61">
        <v>4561951724.09484</v>
      </c>
      <c r="H157" s="62">
        <v>24.06</v>
      </c>
      <c r="I157" s="63">
        <v>78.400000000000006</v>
      </c>
      <c r="J157" s="62">
        <v>18.64</v>
      </c>
      <c r="K157" s="64">
        <v>7.8915180313152006E-2</v>
      </c>
      <c r="L157" s="64">
        <v>2.04003754458148E-2</v>
      </c>
    </row>
    <row r="158" spans="1:12" s="2" customFormat="1" ht="17.25" customHeight="1" x14ac:dyDescent="0.25">
      <c r="A158" s="28" t="s">
        <v>219</v>
      </c>
      <c r="B158" s="65">
        <v>187014302</v>
      </c>
      <c r="C158" s="65">
        <v>45237851.643256299</v>
      </c>
      <c r="D158" s="65">
        <v>232252153.64325601</v>
      </c>
      <c r="E158" s="65">
        <v>0</v>
      </c>
      <c r="F158" s="65">
        <v>0</v>
      </c>
      <c r="G158" s="65">
        <v>232252153.64325601</v>
      </c>
      <c r="H158" s="66">
        <v>28.27</v>
      </c>
      <c r="I158" s="67">
        <v>80.5</v>
      </c>
      <c r="J158" s="66">
        <v>22.69</v>
      </c>
      <c r="K158" s="68">
        <v>1.5041592523289E-2</v>
      </c>
      <c r="L158" s="68">
        <v>1.0385973852806601E-3</v>
      </c>
    </row>
    <row r="159" spans="1:12" s="2" customFormat="1" ht="17.25" customHeight="1" x14ac:dyDescent="0.25">
      <c r="A159" s="27" t="s">
        <v>66</v>
      </c>
      <c r="B159" s="61">
        <v>151371888</v>
      </c>
      <c r="C159" s="61">
        <v>-5212828.3552123597</v>
      </c>
      <c r="D159" s="61">
        <v>146159059.644788</v>
      </c>
      <c r="E159" s="61">
        <v>131716</v>
      </c>
      <c r="F159" s="61">
        <v>127067</v>
      </c>
      <c r="G159" s="61">
        <v>146417842.644788</v>
      </c>
      <c r="H159" s="62">
        <v>20.079999999999998</v>
      </c>
      <c r="I159" s="63">
        <v>103.6</v>
      </c>
      <c r="J159" s="62">
        <v>20.420000000000002</v>
      </c>
      <c r="K159" s="64">
        <v>3.6885766661536999E-2</v>
      </c>
      <c r="L159" s="64">
        <v>6.5475900285037801E-4</v>
      </c>
    </row>
    <row r="160" spans="1:12" s="2" customFormat="1" ht="17.25" customHeight="1" x14ac:dyDescent="0.25">
      <c r="A160" s="28" t="s">
        <v>138</v>
      </c>
      <c r="B160" s="65">
        <v>1667917257</v>
      </c>
      <c r="C160" s="65">
        <v>218854997.69281</v>
      </c>
      <c r="D160" s="65">
        <v>1886772254.6928101</v>
      </c>
      <c r="E160" s="65">
        <v>1943741</v>
      </c>
      <c r="F160" s="65">
        <v>58685</v>
      </c>
      <c r="G160" s="65">
        <v>1888774680.6928101</v>
      </c>
      <c r="H160" s="66">
        <v>25.37</v>
      </c>
      <c r="I160" s="67">
        <v>88.4</v>
      </c>
      <c r="J160" s="66">
        <v>22.21</v>
      </c>
      <c r="K160" s="68">
        <v>3.2673075804493003E-2</v>
      </c>
      <c r="L160" s="68">
        <v>8.4463218703454308E-3</v>
      </c>
    </row>
    <row r="161" spans="1:12" s="2" customFormat="1" ht="17.25" customHeight="1" x14ac:dyDescent="0.25">
      <c r="A161" s="27" t="s">
        <v>67</v>
      </c>
      <c r="B161" s="61">
        <v>8394563</v>
      </c>
      <c r="C161" s="61">
        <v>85841104.471758604</v>
      </c>
      <c r="D161" s="61">
        <v>94235667.471758604</v>
      </c>
      <c r="E161" s="61">
        <v>0</v>
      </c>
      <c r="F161" s="61">
        <v>0</v>
      </c>
      <c r="G161" s="61">
        <v>94235667.471758604</v>
      </c>
      <c r="H161" s="62">
        <v>6.68</v>
      </c>
      <c r="I161" s="63">
        <v>87.1</v>
      </c>
      <c r="J161" s="62">
        <v>0.59</v>
      </c>
      <c r="K161" s="64">
        <v>2.3739967607569998E-2</v>
      </c>
      <c r="L161" s="64">
        <v>4.2140800979043101E-4</v>
      </c>
    </row>
    <row r="162" spans="1:12" s="2" customFormat="1" ht="17.25" customHeight="1" x14ac:dyDescent="0.25">
      <c r="A162" s="28" t="s">
        <v>220</v>
      </c>
      <c r="B162" s="65">
        <v>498817654</v>
      </c>
      <c r="C162" s="65">
        <v>32936992.281604499</v>
      </c>
      <c r="D162" s="65">
        <v>531754646.28160501</v>
      </c>
      <c r="E162" s="65">
        <v>529200</v>
      </c>
      <c r="F162" s="65">
        <v>110383</v>
      </c>
      <c r="G162" s="65">
        <v>532394229.28160501</v>
      </c>
      <c r="H162" s="66">
        <v>22.16</v>
      </c>
      <c r="I162" s="67">
        <v>93.8</v>
      </c>
      <c r="J162" s="66">
        <v>20.53</v>
      </c>
      <c r="K162" s="68">
        <v>3.4480012060101997E-2</v>
      </c>
      <c r="L162" s="68">
        <v>2.38078849128657E-3</v>
      </c>
    </row>
    <row r="163" spans="1:12" s="2" customFormat="1" ht="17.25" customHeight="1" x14ac:dyDescent="0.25">
      <c r="A163" s="27" t="s">
        <v>107</v>
      </c>
      <c r="B163" s="61">
        <v>449522087</v>
      </c>
      <c r="C163" s="61">
        <v>62408249.668621004</v>
      </c>
      <c r="D163" s="61">
        <v>511930336.668621</v>
      </c>
      <c r="E163" s="61">
        <v>0</v>
      </c>
      <c r="F163" s="61">
        <v>0</v>
      </c>
      <c r="G163" s="61">
        <v>511930336.668621</v>
      </c>
      <c r="H163" s="62">
        <v>11.98</v>
      </c>
      <c r="I163" s="63">
        <v>87.8</v>
      </c>
      <c r="J163" s="62">
        <v>9.16</v>
      </c>
      <c r="K163" s="64">
        <v>2.9083577083409001E-2</v>
      </c>
      <c r="L163" s="64">
        <v>2.2892769809427101E-3</v>
      </c>
    </row>
    <row r="164" spans="1:12" s="2" customFormat="1" ht="17.25" customHeight="1" x14ac:dyDescent="0.25">
      <c r="A164" s="28" t="s">
        <v>139</v>
      </c>
      <c r="B164" s="65">
        <v>318165824</v>
      </c>
      <c r="C164" s="65">
        <v>35304638.412698403</v>
      </c>
      <c r="D164" s="65">
        <v>353470462.41269797</v>
      </c>
      <c r="E164" s="65">
        <v>0</v>
      </c>
      <c r="F164" s="65">
        <v>0</v>
      </c>
      <c r="G164" s="65">
        <v>353470462.41269797</v>
      </c>
      <c r="H164" s="66">
        <v>26.58</v>
      </c>
      <c r="I164" s="67">
        <v>90</v>
      </c>
      <c r="J164" s="66">
        <v>23.84</v>
      </c>
      <c r="K164" s="68">
        <v>6.1145288165460002E-3</v>
      </c>
      <c r="L164" s="68">
        <v>1.58066778833693E-3</v>
      </c>
    </row>
    <row r="165" spans="1:12" s="2" customFormat="1" ht="17.25" customHeight="1" x14ac:dyDescent="0.25">
      <c r="A165" s="27" t="s">
        <v>22</v>
      </c>
      <c r="B165" s="61">
        <v>3575537740</v>
      </c>
      <c r="C165" s="61">
        <v>277321715.55172402</v>
      </c>
      <c r="D165" s="61">
        <v>3852859455.5517201</v>
      </c>
      <c r="E165" s="61">
        <v>4883899</v>
      </c>
      <c r="F165" s="61">
        <v>0</v>
      </c>
      <c r="G165" s="61">
        <v>3857743354.5517201</v>
      </c>
      <c r="H165" s="62">
        <v>7.13</v>
      </c>
      <c r="I165" s="63">
        <v>92.8</v>
      </c>
      <c r="J165" s="62">
        <v>6.59</v>
      </c>
      <c r="K165" s="64">
        <v>0.226579808567035</v>
      </c>
      <c r="L165" s="64">
        <v>1.72512594534453E-2</v>
      </c>
    </row>
    <row r="166" spans="1:12" s="2" customFormat="1" ht="17.25" customHeight="1" x14ac:dyDescent="0.25">
      <c r="A166" s="28" t="s">
        <v>140</v>
      </c>
      <c r="B166" s="65">
        <v>10543704419</v>
      </c>
      <c r="C166" s="65">
        <v>2098621293.28286</v>
      </c>
      <c r="D166" s="65">
        <v>12642325712.2829</v>
      </c>
      <c r="E166" s="65">
        <v>13564805</v>
      </c>
      <c r="F166" s="65">
        <v>264801</v>
      </c>
      <c r="G166" s="65">
        <v>12656155318.2829</v>
      </c>
      <c r="H166" s="66">
        <v>22.61</v>
      </c>
      <c r="I166" s="67">
        <v>83.4</v>
      </c>
      <c r="J166" s="66">
        <v>18.399999999999999</v>
      </c>
      <c r="K166" s="68">
        <v>0.21893321968717699</v>
      </c>
      <c r="L166" s="68">
        <v>5.6596460420620699E-2</v>
      </c>
    </row>
    <row r="167" spans="1:12" s="2" customFormat="1" ht="17.25" customHeight="1" x14ac:dyDescent="0.25">
      <c r="A167" s="27" t="s">
        <v>40</v>
      </c>
      <c r="B167" s="61">
        <v>126075068</v>
      </c>
      <c r="C167" s="61">
        <v>15212874.1955362</v>
      </c>
      <c r="D167" s="61">
        <v>141287942.19553599</v>
      </c>
      <c r="E167" s="61">
        <v>204075</v>
      </c>
      <c r="F167" s="61">
        <v>0</v>
      </c>
      <c r="G167" s="61">
        <v>141492017.19553599</v>
      </c>
      <c r="H167" s="62">
        <v>18.87</v>
      </c>
      <c r="I167" s="63">
        <v>89.2</v>
      </c>
      <c r="J167" s="62">
        <v>16.73</v>
      </c>
      <c r="K167" s="64">
        <v>1.6325546486778E-2</v>
      </c>
      <c r="L167" s="64">
        <v>6.3273143775920701E-4</v>
      </c>
    </row>
    <row r="168" spans="1:12" s="2" customFormat="1" ht="17.25" customHeight="1" x14ac:dyDescent="0.25">
      <c r="A168" s="28" t="s">
        <v>141</v>
      </c>
      <c r="B168" s="65">
        <v>688112614</v>
      </c>
      <c r="C168" s="65">
        <v>133897219.491567</v>
      </c>
      <c r="D168" s="65">
        <v>822009833.49156702</v>
      </c>
      <c r="E168" s="65">
        <v>6903</v>
      </c>
      <c r="F168" s="65">
        <v>0</v>
      </c>
      <c r="G168" s="65">
        <v>822016736.49156702</v>
      </c>
      <c r="H168" s="66">
        <v>24.09</v>
      </c>
      <c r="I168" s="67">
        <v>83.7</v>
      </c>
      <c r="J168" s="66">
        <v>20</v>
      </c>
      <c r="K168" s="68">
        <v>1.4219703079722999E-2</v>
      </c>
      <c r="L168" s="68">
        <v>3.67593763840162E-3</v>
      </c>
    </row>
    <row r="169" spans="1:12" s="2" customFormat="1" ht="17.25" customHeight="1" x14ac:dyDescent="0.25">
      <c r="A169" s="27" t="s">
        <v>195</v>
      </c>
      <c r="B169" s="61">
        <v>735550493</v>
      </c>
      <c r="C169" s="61">
        <v>193173334.81871301</v>
      </c>
      <c r="D169" s="61">
        <v>928723827.81871402</v>
      </c>
      <c r="E169" s="61">
        <v>0</v>
      </c>
      <c r="F169" s="61">
        <v>0</v>
      </c>
      <c r="G169" s="61">
        <v>928723827.81871402</v>
      </c>
      <c r="H169" s="62">
        <v>6.3</v>
      </c>
      <c r="I169" s="63">
        <v>79.2</v>
      </c>
      <c r="J169" s="62">
        <v>4.9800000000000004</v>
      </c>
      <c r="K169" s="64">
        <v>1.4719371850125E-2</v>
      </c>
      <c r="L169" s="64">
        <v>4.1531160167494396E-3</v>
      </c>
    </row>
    <row r="170" spans="1:12" s="2" customFormat="1" ht="17.25" customHeight="1" x14ac:dyDescent="0.25">
      <c r="A170" s="28" t="s">
        <v>221</v>
      </c>
      <c r="B170" s="65">
        <v>595822148</v>
      </c>
      <c r="C170" s="65">
        <v>12759418.165474899</v>
      </c>
      <c r="D170" s="65">
        <v>608581566.16547501</v>
      </c>
      <c r="E170" s="65">
        <v>0</v>
      </c>
      <c r="F170" s="65">
        <v>0</v>
      </c>
      <c r="G170" s="65">
        <v>608581566.16547501</v>
      </c>
      <c r="H170" s="66">
        <v>16.88</v>
      </c>
      <c r="I170" s="67">
        <v>97.9</v>
      </c>
      <c r="J170" s="66">
        <v>16.48</v>
      </c>
      <c r="K170" s="68">
        <v>3.9414213353244E-2</v>
      </c>
      <c r="L170" s="68">
        <v>2.7214870279323399E-3</v>
      </c>
    </row>
    <row r="171" spans="1:12" s="2" customFormat="1" ht="17.25" customHeight="1" x14ac:dyDescent="0.25">
      <c r="A171" s="27" t="s">
        <v>8</v>
      </c>
      <c r="B171" s="61">
        <v>339318022</v>
      </c>
      <c r="C171" s="61">
        <v>60690952.097952403</v>
      </c>
      <c r="D171" s="61">
        <v>400008974.09795201</v>
      </c>
      <c r="E171" s="61">
        <v>1562411</v>
      </c>
      <c r="F171" s="61">
        <v>0</v>
      </c>
      <c r="G171" s="61">
        <v>401571385.09795201</v>
      </c>
      <c r="H171" s="62">
        <v>17.95</v>
      </c>
      <c r="I171" s="63">
        <v>84.8</v>
      </c>
      <c r="J171" s="62">
        <v>14.95</v>
      </c>
      <c r="K171" s="64">
        <v>2.8446236495041001E-2</v>
      </c>
      <c r="L171" s="64">
        <v>1.7957680220563E-3</v>
      </c>
    </row>
    <row r="172" spans="1:12" s="2" customFormat="1" ht="17.25" customHeight="1" x14ac:dyDescent="0.25">
      <c r="A172" s="28" t="s">
        <v>142</v>
      </c>
      <c r="B172" s="65">
        <v>486223211</v>
      </c>
      <c r="C172" s="65">
        <v>46235734.384312198</v>
      </c>
      <c r="D172" s="65">
        <v>532458945.38431197</v>
      </c>
      <c r="E172" s="65">
        <v>3578</v>
      </c>
      <c r="F172" s="65">
        <v>0</v>
      </c>
      <c r="G172" s="65">
        <v>532462523.38431197</v>
      </c>
      <c r="H172" s="66">
        <v>21.25</v>
      </c>
      <c r="I172" s="67">
        <v>91.3</v>
      </c>
      <c r="J172" s="66">
        <v>19.25</v>
      </c>
      <c r="K172" s="68">
        <v>9.2108331223530009E-3</v>
      </c>
      <c r="L172" s="68">
        <v>2.3810938924438501E-3</v>
      </c>
    </row>
    <row r="173" spans="1:12" s="2" customFormat="1" ht="17.25" customHeight="1" x14ac:dyDescent="0.25">
      <c r="A173" s="27" t="s">
        <v>167</v>
      </c>
      <c r="B173" s="61">
        <v>1267582273</v>
      </c>
      <c r="C173" s="61">
        <v>184343126.740132</v>
      </c>
      <c r="D173" s="61">
        <v>1451925399.7401299</v>
      </c>
      <c r="E173" s="61">
        <v>0</v>
      </c>
      <c r="F173" s="61">
        <v>0</v>
      </c>
      <c r="G173" s="61">
        <v>1451925399.7401299</v>
      </c>
      <c r="H173" s="62">
        <v>14.94</v>
      </c>
      <c r="I173" s="63">
        <v>87.3</v>
      </c>
      <c r="J173" s="62">
        <v>13</v>
      </c>
      <c r="K173" s="64">
        <v>7.1302984593846999E-2</v>
      </c>
      <c r="L173" s="64">
        <v>6.4927962997877696E-3</v>
      </c>
    </row>
    <row r="174" spans="1:12" s="2" customFormat="1" ht="17.25" customHeight="1" x14ac:dyDescent="0.25">
      <c r="A174" s="28" t="s">
        <v>168</v>
      </c>
      <c r="B174" s="65">
        <v>761875361</v>
      </c>
      <c r="C174" s="65">
        <v>211100542.31580299</v>
      </c>
      <c r="D174" s="65">
        <v>972975903.31580305</v>
      </c>
      <c r="E174" s="65">
        <v>2280738</v>
      </c>
      <c r="F174" s="65">
        <v>0</v>
      </c>
      <c r="G174" s="65">
        <v>975256641.31580305</v>
      </c>
      <c r="H174" s="66">
        <v>16.52</v>
      </c>
      <c r="I174" s="67">
        <v>78.3</v>
      </c>
      <c r="J174" s="66">
        <v>12.89</v>
      </c>
      <c r="K174" s="68">
        <v>4.7894133736646E-2</v>
      </c>
      <c r="L174" s="68">
        <v>4.3612038973986104E-3</v>
      </c>
    </row>
    <row r="175" spans="1:12" s="2" customFormat="1" ht="17.25" customHeight="1" x14ac:dyDescent="0.25">
      <c r="A175" s="27" t="s">
        <v>196</v>
      </c>
      <c r="B175" s="61">
        <v>304756257</v>
      </c>
      <c r="C175" s="61">
        <v>17034783.154957902</v>
      </c>
      <c r="D175" s="61">
        <v>321791040.15495801</v>
      </c>
      <c r="E175" s="61">
        <v>0</v>
      </c>
      <c r="F175" s="61">
        <v>26175</v>
      </c>
      <c r="G175" s="61">
        <v>321817215.15495801</v>
      </c>
      <c r="H175" s="62">
        <v>21.24</v>
      </c>
      <c r="I175" s="63">
        <v>94.7</v>
      </c>
      <c r="J175" s="62">
        <v>19.87</v>
      </c>
      <c r="K175" s="64">
        <v>5.1004907118229999E-3</v>
      </c>
      <c r="L175" s="64">
        <v>1.4391191339032301E-3</v>
      </c>
    </row>
    <row r="176" spans="1:12" s="2" customFormat="1" ht="17.25" customHeight="1" x14ac:dyDescent="0.25">
      <c r="A176" s="28" t="s">
        <v>197</v>
      </c>
      <c r="B176" s="65">
        <v>1026917380</v>
      </c>
      <c r="C176" s="65">
        <v>65542968.443084098</v>
      </c>
      <c r="D176" s="65">
        <v>1092460348.4430799</v>
      </c>
      <c r="E176" s="65">
        <v>2420240</v>
      </c>
      <c r="F176" s="65">
        <v>32884</v>
      </c>
      <c r="G176" s="65">
        <v>1094913472.4430799</v>
      </c>
      <c r="H176" s="66">
        <v>9.89</v>
      </c>
      <c r="I176" s="67">
        <v>94</v>
      </c>
      <c r="J176" s="66">
        <v>8.52</v>
      </c>
      <c r="K176" s="68">
        <v>1.7353316520858999E-2</v>
      </c>
      <c r="L176" s="68">
        <v>4.89629160268057E-3</v>
      </c>
    </row>
    <row r="177" spans="1:12" s="2" customFormat="1" ht="17.25" customHeight="1" x14ac:dyDescent="0.25">
      <c r="A177" s="27" t="s">
        <v>198</v>
      </c>
      <c r="B177" s="61">
        <v>988355273</v>
      </c>
      <c r="C177" s="61">
        <v>162207133.59501401</v>
      </c>
      <c r="D177" s="61">
        <v>1150562406.59501</v>
      </c>
      <c r="E177" s="61">
        <v>1212841</v>
      </c>
      <c r="F177" s="61">
        <v>42712</v>
      </c>
      <c r="G177" s="61">
        <v>1151817959.59501</v>
      </c>
      <c r="H177" s="62">
        <v>25.46</v>
      </c>
      <c r="I177" s="63">
        <v>85.9</v>
      </c>
      <c r="J177" s="62">
        <v>21.68</v>
      </c>
      <c r="K177" s="64">
        <v>1.8255197447396E-2</v>
      </c>
      <c r="L177" s="64">
        <v>5.1507600786005496E-3</v>
      </c>
    </row>
    <row r="178" spans="1:12" s="2" customFormat="1" ht="17.25" customHeight="1" x14ac:dyDescent="0.25">
      <c r="A178" s="28" t="s">
        <v>235</v>
      </c>
      <c r="B178" s="65">
        <v>442112520</v>
      </c>
      <c r="C178" s="65">
        <v>69471358.531855002</v>
      </c>
      <c r="D178" s="65">
        <v>511583878.53185499</v>
      </c>
      <c r="E178" s="65">
        <v>3288785</v>
      </c>
      <c r="F178" s="65">
        <v>0</v>
      </c>
      <c r="G178" s="65">
        <v>514872663.53185499</v>
      </c>
      <c r="H178" s="66">
        <v>33.1</v>
      </c>
      <c r="I178" s="67">
        <v>86.4</v>
      </c>
      <c r="J178" s="66">
        <v>28.09</v>
      </c>
      <c r="K178" s="68">
        <v>9.3061033872363003E-2</v>
      </c>
      <c r="L178" s="68">
        <v>2.3024346328260601E-3</v>
      </c>
    </row>
    <row r="179" spans="1:12" s="2" customFormat="1" ht="17.25" customHeight="1" x14ac:dyDescent="0.25">
      <c r="A179" s="27" t="s">
        <v>199</v>
      </c>
      <c r="B179" s="61">
        <v>646283453</v>
      </c>
      <c r="C179" s="61">
        <v>17928515.626927</v>
      </c>
      <c r="D179" s="61">
        <v>664211968.62692702</v>
      </c>
      <c r="E179" s="61">
        <v>0</v>
      </c>
      <c r="F179" s="61">
        <v>32572</v>
      </c>
      <c r="G179" s="61">
        <v>664244540.62692702</v>
      </c>
      <c r="H179" s="62">
        <v>20.9</v>
      </c>
      <c r="I179" s="63">
        <v>97.3</v>
      </c>
      <c r="J179" s="62">
        <v>20.18</v>
      </c>
      <c r="K179" s="64">
        <v>1.052763168128E-2</v>
      </c>
      <c r="L179" s="64">
        <v>2.9704036421627799E-3</v>
      </c>
    </row>
    <row r="180" spans="1:12" s="2" customFormat="1" ht="17.25" customHeight="1" x14ac:dyDescent="0.25">
      <c r="A180" s="28" t="s">
        <v>200</v>
      </c>
      <c r="B180" s="65">
        <v>1204780272</v>
      </c>
      <c r="C180" s="65">
        <v>175253881.700551</v>
      </c>
      <c r="D180" s="65">
        <v>1380034153.7005501</v>
      </c>
      <c r="E180" s="65">
        <v>0</v>
      </c>
      <c r="F180" s="65">
        <v>0</v>
      </c>
      <c r="G180" s="65">
        <v>1380034153.7005501</v>
      </c>
      <c r="H180" s="66">
        <v>16.91</v>
      </c>
      <c r="I180" s="67">
        <v>87.3</v>
      </c>
      <c r="J180" s="66">
        <v>14.62</v>
      </c>
      <c r="K180" s="68">
        <v>2.1872202764411999E-2</v>
      </c>
      <c r="L180" s="68">
        <v>6.1713092479347802E-3</v>
      </c>
    </row>
    <row r="181" spans="1:12" s="2" customFormat="1" ht="17.25" customHeight="1" x14ac:dyDescent="0.25">
      <c r="A181" s="27" t="s">
        <v>169</v>
      </c>
      <c r="B181" s="61">
        <v>351575135</v>
      </c>
      <c r="C181" s="61">
        <v>89962731.035620302</v>
      </c>
      <c r="D181" s="61">
        <v>441537866.03561997</v>
      </c>
      <c r="E181" s="61">
        <v>4000764</v>
      </c>
      <c r="F181" s="61">
        <v>2896</v>
      </c>
      <c r="G181" s="61">
        <v>445541526.03561997</v>
      </c>
      <c r="H181" s="62">
        <v>22.77</v>
      </c>
      <c r="I181" s="63">
        <v>79.599999999999994</v>
      </c>
      <c r="J181" s="62">
        <v>17.440000000000001</v>
      </c>
      <c r="K181" s="64">
        <v>2.1880215452201E-2</v>
      </c>
      <c r="L181" s="64">
        <v>1.9923960088883601E-3</v>
      </c>
    </row>
    <row r="182" spans="1:12" s="2" customFormat="1" ht="17.25" customHeight="1" x14ac:dyDescent="0.25">
      <c r="A182" s="28" t="s">
        <v>68</v>
      </c>
      <c r="B182" s="65">
        <v>130224971</v>
      </c>
      <c r="C182" s="65">
        <v>23970010.629257198</v>
      </c>
      <c r="D182" s="65">
        <v>154194981.62925699</v>
      </c>
      <c r="E182" s="65">
        <v>1858908</v>
      </c>
      <c r="F182" s="65">
        <v>92646</v>
      </c>
      <c r="G182" s="65">
        <v>156146535.62925699</v>
      </c>
      <c r="H182" s="66">
        <v>33.01</v>
      </c>
      <c r="I182" s="67">
        <v>84.4</v>
      </c>
      <c r="J182" s="66">
        <v>26.89</v>
      </c>
      <c r="K182" s="68">
        <v>3.9336631206901999E-2</v>
      </c>
      <c r="L182" s="68">
        <v>6.9826428337143003E-4</v>
      </c>
    </row>
    <row r="183" spans="1:12" s="2" customFormat="1" ht="17.25" customHeight="1" x14ac:dyDescent="0.25">
      <c r="A183" s="27" t="s">
        <v>201</v>
      </c>
      <c r="B183" s="61">
        <v>691945642</v>
      </c>
      <c r="C183" s="61">
        <v>2775644.5261044502</v>
      </c>
      <c r="D183" s="61">
        <v>694721286.52610397</v>
      </c>
      <c r="E183" s="61">
        <v>562153</v>
      </c>
      <c r="F183" s="61">
        <v>0</v>
      </c>
      <c r="G183" s="61">
        <v>695283439.52610397</v>
      </c>
      <c r="H183" s="62">
        <v>17.77</v>
      </c>
      <c r="I183" s="63">
        <v>99.6</v>
      </c>
      <c r="J183" s="62">
        <v>17.47</v>
      </c>
      <c r="K183" s="64">
        <v>1.1019568122480001E-2</v>
      </c>
      <c r="L183" s="64">
        <v>3.1092050213232599E-3</v>
      </c>
    </row>
    <row r="184" spans="1:12" s="2" customFormat="1" ht="17.25" customHeight="1" x14ac:dyDescent="0.25">
      <c r="A184" s="28" t="s">
        <v>202</v>
      </c>
      <c r="B184" s="65">
        <v>804512843</v>
      </c>
      <c r="C184" s="65">
        <v>4847508.36820924</v>
      </c>
      <c r="D184" s="65">
        <v>809360351.368209</v>
      </c>
      <c r="E184" s="65">
        <v>230763</v>
      </c>
      <c r="F184" s="65">
        <v>0</v>
      </c>
      <c r="G184" s="65">
        <v>809591114.368209</v>
      </c>
      <c r="H184" s="66">
        <v>18.760000000000002</v>
      </c>
      <c r="I184" s="67">
        <v>99.4</v>
      </c>
      <c r="J184" s="66">
        <v>18.420000000000002</v>
      </c>
      <c r="K184" s="68">
        <v>1.2831233895367999E-2</v>
      </c>
      <c r="L184" s="68">
        <v>3.62037208843635E-3</v>
      </c>
    </row>
    <row r="185" spans="1:12" s="2" customFormat="1" ht="17.25" customHeight="1" x14ac:dyDescent="0.25">
      <c r="A185" s="27" t="s">
        <v>69</v>
      </c>
      <c r="B185" s="61">
        <v>2260555</v>
      </c>
      <c r="C185" s="61">
        <v>336679.59846167098</v>
      </c>
      <c r="D185" s="61">
        <v>2597234.5984616699</v>
      </c>
      <c r="E185" s="61">
        <v>557276</v>
      </c>
      <c r="F185" s="61">
        <v>0</v>
      </c>
      <c r="G185" s="61">
        <v>3154510.5984616699</v>
      </c>
      <c r="H185" s="62">
        <v>3.54</v>
      </c>
      <c r="I185" s="63">
        <v>87.1</v>
      </c>
      <c r="J185" s="62">
        <v>2.54</v>
      </c>
      <c r="K185" s="64">
        <v>7.9468826861800001E-4</v>
      </c>
      <c r="L185" s="64">
        <v>1.4106506260582699E-5</v>
      </c>
    </row>
    <row r="186" spans="1:12" s="2" customFormat="1" ht="17.25" customHeight="1" x14ac:dyDescent="0.25">
      <c r="A186" s="28" t="s">
        <v>108</v>
      </c>
      <c r="B186" s="65">
        <v>36459314</v>
      </c>
      <c r="C186" s="65">
        <v>-2000205.598678</v>
      </c>
      <c r="D186" s="65">
        <v>34459108.401322</v>
      </c>
      <c r="E186" s="65">
        <v>136377</v>
      </c>
      <c r="F186" s="65">
        <v>0</v>
      </c>
      <c r="G186" s="65">
        <v>34595485.401322</v>
      </c>
      <c r="H186" s="66">
        <v>24.81</v>
      </c>
      <c r="I186" s="67">
        <v>105.9</v>
      </c>
      <c r="J186" s="66">
        <v>26.01</v>
      </c>
      <c r="K186" s="68">
        <v>1.9654245789670001E-3</v>
      </c>
      <c r="L186" s="68">
        <v>1.5470590957584199E-4</v>
      </c>
    </row>
    <row r="187" spans="1:12" s="2" customFormat="1" ht="17.25" customHeight="1" x14ac:dyDescent="0.25">
      <c r="A187" s="27" t="s">
        <v>109</v>
      </c>
      <c r="B187" s="61">
        <v>154332148</v>
      </c>
      <c r="C187" s="61">
        <v>12903373.841648599</v>
      </c>
      <c r="D187" s="61">
        <v>167235521.841649</v>
      </c>
      <c r="E187" s="61">
        <v>152915</v>
      </c>
      <c r="F187" s="61">
        <v>0</v>
      </c>
      <c r="G187" s="61">
        <v>167388436.841649</v>
      </c>
      <c r="H187" s="62">
        <v>26.13</v>
      </c>
      <c r="I187" s="63">
        <v>92.2</v>
      </c>
      <c r="J187" s="62">
        <v>24.05</v>
      </c>
      <c r="K187" s="64">
        <v>9.5096034695569993E-3</v>
      </c>
      <c r="L187" s="64">
        <v>7.4853640796368503E-4</v>
      </c>
    </row>
    <row r="188" spans="1:12" s="2" customFormat="1" ht="17.25" customHeight="1" x14ac:dyDescent="0.25">
      <c r="A188" s="28" t="s">
        <v>23</v>
      </c>
      <c r="B188" s="65">
        <v>779847615</v>
      </c>
      <c r="C188" s="65">
        <v>145031756.11594301</v>
      </c>
      <c r="D188" s="65">
        <v>924879371.11594296</v>
      </c>
      <c r="E188" s="65">
        <v>65359</v>
      </c>
      <c r="F188" s="65">
        <v>88003</v>
      </c>
      <c r="G188" s="65">
        <v>925032733.11594296</v>
      </c>
      <c r="H188" s="66">
        <v>17.05</v>
      </c>
      <c r="I188" s="67">
        <v>84.3</v>
      </c>
      <c r="J188" s="66">
        <v>14.28</v>
      </c>
      <c r="K188" s="68">
        <v>5.4330659228627003E-2</v>
      </c>
      <c r="L188" s="68">
        <v>4.1366099854942499E-3</v>
      </c>
    </row>
    <row r="189" spans="1:12" s="2" customFormat="1" ht="17.25" customHeight="1" x14ac:dyDescent="0.25">
      <c r="A189" s="27" t="s">
        <v>143</v>
      </c>
      <c r="B189" s="61">
        <v>2009199610</v>
      </c>
      <c r="C189" s="61">
        <v>245759588.19857001</v>
      </c>
      <c r="D189" s="61">
        <v>2254959198.1985698</v>
      </c>
      <c r="E189" s="61">
        <v>1467444</v>
      </c>
      <c r="F189" s="61">
        <v>0</v>
      </c>
      <c r="G189" s="61">
        <v>2256426642.1985698</v>
      </c>
      <c r="H189" s="62">
        <v>20.2</v>
      </c>
      <c r="I189" s="63">
        <v>89.1</v>
      </c>
      <c r="J189" s="62">
        <v>17.89</v>
      </c>
      <c r="K189" s="64">
        <v>3.9032924086419001E-2</v>
      </c>
      <c r="L189" s="64">
        <v>1.0090407231550301E-2</v>
      </c>
    </row>
    <row r="190" spans="1:12" s="2" customFormat="1" ht="17.25" customHeight="1" x14ac:dyDescent="0.25">
      <c r="A190" s="28" t="s">
        <v>170</v>
      </c>
      <c r="B190" s="65">
        <v>771279044</v>
      </c>
      <c r="C190" s="65">
        <v>59780208.019785203</v>
      </c>
      <c r="D190" s="65">
        <v>831059252.01978505</v>
      </c>
      <c r="E190" s="65">
        <v>1850689</v>
      </c>
      <c r="F190" s="65">
        <v>0</v>
      </c>
      <c r="G190" s="65">
        <v>832909941.01978505</v>
      </c>
      <c r="H190" s="66">
        <v>24.6</v>
      </c>
      <c r="I190" s="67">
        <v>92.8</v>
      </c>
      <c r="J190" s="66">
        <v>22.7</v>
      </c>
      <c r="K190" s="68">
        <v>4.0903592363096E-2</v>
      </c>
      <c r="L190" s="68">
        <v>3.7246504428379199E-3</v>
      </c>
    </row>
    <row r="191" spans="1:12" s="2" customFormat="1" ht="17.25" customHeight="1" x14ac:dyDescent="0.25">
      <c r="A191" s="27" t="s">
        <v>144</v>
      </c>
      <c r="B191" s="61">
        <v>743075856</v>
      </c>
      <c r="C191" s="61">
        <v>123888535.82545599</v>
      </c>
      <c r="D191" s="61">
        <v>866964391.82545602</v>
      </c>
      <c r="E191" s="61">
        <v>3751695</v>
      </c>
      <c r="F191" s="61">
        <v>0</v>
      </c>
      <c r="G191" s="61">
        <v>870716086.82545602</v>
      </c>
      <c r="H191" s="62">
        <v>30.84</v>
      </c>
      <c r="I191" s="63">
        <v>85.7</v>
      </c>
      <c r="J191" s="62">
        <v>25.07</v>
      </c>
      <c r="K191" s="64">
        <v>1.5062131550072E-2</v>
      </c>
      <c r="L191" s="64">
        <v>3.89371395232693E-3</v>
      </c>
    </row>
    <row r="192" spans="1:12" s="2" customFormat="1" ht="17.25" customHeight="1" x14ac:dyDescent="0.25">
      <c r="A192" s="28" t="s">
        <v>110</v>
      </c>
      <c r="B192" s="65">
        <v>98163682</v>
      </c>
      <c r="C192" s="65">
        <v>6446670.2181163495</v>
      </c>
      <c r="D192" s="65">
        <v>104610352.218116</v>
      </c>
      <c r="E192" s="65">
        <v>71645</v>
      </c>
      <c r="F192" s="65">
        <v>0</v>
      </c>
      <c r="G192" s="65">
        <v>104681997.218116</v>
      </c>
      <c r="H192" s="66">
        <v>19.79</v>
      </c>
      <c r="I192" s="67">
        <v>93.8</v>
      </c>
      <c r="J192" s="66">
        <v>18.46</v>
      </c>
      <c r="K192" s="68">
        <v>5.9471508470279998E-3</v>
      </c>
      <c r="L192" s="68">
        <v>4.6812245609439003E-4</v>
      </c>
    </row>
    <row r="193" spans="1:12" s="2" customFormat="1" ht="17.25" customHeight="1" x14ac:dyDescent="0.25">
      <c r="A193" s="27" t="s">
        <v>259</v>
      </c>
      <c r="B193" s="61">
        <v>2971730</v>
      </c>
      <c r="C193" s="61">
        <v>234274.59242250299</v>
      </c>
      <c r="D193" s="61">
        <v>3206004.5924224998</v>
      </c>
      <c r="E193" s="61">
        <v>1356892</v>
      </c>
      <c r="F193" s="61">
        <v>0</v>
      </c>
      <c r="G193" s="61">
        <v>4562896.5924225003</v>
      </c>
      <c r="H193" s="62">
        <v>14.6</v>
      </c>
      <c r="I193" s="63">
        <v>87.1</v>
      </c>
      <c r="J193" s="62">
        <v>9.3800000000000008</v>
      </c>
      <c r="K193" s="64">
        <v>1.149490635627E-3</v>
      </c>
      <c r="L193" s="64">
        <v>2.0404600757654299E-5</v>
      </c>
    </row>
    <row r="194" spans="1:12" s="2" customFormat="1" ht="17.25" customHeight="1" x14ac:dyDescent="0.25">
      <c r="A194" s="28" t="s">
        <v>70</v>
      </c>
      <c r="B194" s="65">
        <v>292968356</v>
      </c>
      <c r="C194" s="65">
        <v>47929445.774264701</v>
      </c>
      <c r="D194" s="65">
        <v>340897801.77426499</v>
      </c>
      <c r="E194" s="65">
        <v>4621805</v>
      </c>
      <c r="F194" s="65">
        <v>0</v>
      </c>
      <c r="G194" s="65">
        <v>345519606.77426499</v>
      </c>
      <c r="H194" s="66">
        <v>15.75</v>
      </c>
      <c r="I194" s="67">
        <v>85.9</v>
      </c>
      <c r="J194" s="66">
        <v>13.28</v>
      </c>
      <c r="K194" s="68">
        <v>8.7043732937526999E-2</v>
      </c>
      <c r="L194" s="68">
        <v>1.54511273428345E-3</v>
      </c>
    </row>
    <row r="195" spans="1:12" s="2" customFormat="1" ht="17.25" customHeight="1" x14ac:dyDescent="0.25">
      <c r="A195" s="27" t="s">
        <v>171</v>
      </c>
      <c r="B195" s="61">
        <v>347871929</v>
      </c>
      <c r="C195" s="61">
        <v>-1381784.3665338799</v>
      </c>
      <c r="D195" s="61">
        <v>346490144.63346601</v>
      </c>
      <c r="E195" s="61">
        <v>435112</v>
      </c>
      <c r="F195" s="61">
        <v>0</v>
      </c>
      <c r="G195" s="61">
        <v>346925256.63346601</v>
      </c>
      <c r="H195" s="62">
        <v>24.72</v>
      </c>
      <c r="I195" s="63">
        <v>100.4</v>
      </c>
      <c r="J195" s="62">
        <v>24.55</v>
      </c>
      <c r="K195" s="64">
        <v>1.7037243258765E-2</v>
      </c>
      <c r="L195" s="64">
        <v>1.55139859318933E-3</v>
      </c>
    </row>
    <row r="196" spans="1:12" s="2" customFormat="1" ht="17.25" customHeight="1" x14ac:dyDescent="0.25">
      <c r="A196" s="28" t="s">
        <v>236</v>
      </c>
      <c r="B196" s="65">
        <v>312377199</v>
      </c>
      <c r="C196" s="65">
        <v>43102610.251941897</v>
      </c>
      <c r="D196" s="65">
        <v>355479809.25194198</v>
      </c>
      <c r="E196" s="65">
        <v>48322</v>
      </c>
      <c r="F196" s="65">
        <v>0</v>
      </c>
      <c r="G196" s="65">
        <v>355528131.25194198</v>
      </c>
      <c r="H196" s="66">
        <v>25.4</v>
      </c>
      <c r="I196" s="67">
        <v>87.8</v>
      </c>
      <c r="J196" s="66">
        <v>21.99</v>
      </c>
      <c r="K196" s="68">
        <v>6.4260190545089996E-2</v>
      </c>
      <c r="L196" s="68">
        <v>1.5898693799806999E-3</v>
      </c>
    </row>
    <row r="197" spans="1:12" s="2" customFormat="1" ht="17.25" customHeight="1" x14ac:dyDescent="0.25">
      <c r="A197" s="27" t="s">
        <v>203</v>
      </c>
      <c r="B197" s="61">
        <v>1211977326</v>
      </c>
      <c r="C197" s="61">
        <v>139161896.825701</v>
      </c>
      <c r="D197" s="61">
        <v>1351139222.8257</v>
      </c>
      <c r="E197" s="61">
        <v>0</v>
      </c>
      <c r="F197" s="61">
        <v>44602</v>
      </c>
      <c r="G197" s="61">
        <v>1351183824.8257</v>
      </c>
      <c r="H197" s="62">
        <v>21.65</v>
      </c>
      <c r="I197" s="63">
        <v>89.7</v>
      </c>
      <c r="J197" s="62">
        <v>19.18</v>
      </c>
      <c r="K197" s="64">
        <v>2.1414953035281001E-2</v>
      </c>
      <c r="L197" s="64">
        <v>6.04229483121626E-3</v>
      </c>
    </row>
    <row r="198" spans="1:12" s="2" customFormat="1" ht="17.25" customHeight="1" x14ac:dyDescent="0.25">
      <c r="A198" s="28" t="s">
        <v>111</v>
      </c>
      <c r="B198" s="65">
        <v>496208985</v>
      </c>
      <c r="C198" s="65">
        <v>55147111.6659168</v>
      </c>
      <c r="D198" s="65">
        <v>551356096.66591704</v>
      </c>
      <c r="E198" s="65">
        <v>2041847</v>
      </c>
      <c r="F198" s="65">
        <v>0</v>
      </c>
      <c r="G198" s="65">
        <v>553397943.66591704</v>
      </c>
      <c r="H198" s="66">
        <v>28.49</v>
      </c>
      <c r="I198" s="67">
        <v>90</v>
      </c>
      <c r="J198" s="66">
        <v>25.42</v>
      </c>
      <c r="K198" s="68">
        <v>3.1439417826152997E-2</v>
      </c>
      <c r="L198" s="68">
        <v>2.4747140049945601E-3</v>
      </c>
    </row>
    <row r="199" spans="1:12" s="2" customFormat="1" ht="17.25" customHeight="1" x14ac:dyDescent="0.25">
      <c r="A199" s="27" t="s">
        <v>204</v>
      </c>
      <c r="B199" s="61">
        <v>6329596965</v>
      </c>
      <c r="C199" s="61">
        <v>790307491.11380696</v>
      </c>
      <c r="D199" s="61">
        <v>7119904456.1138096</v>
      </c>
      <c r="E199" s="61">
        <v>74965184</v>
      </c>
      <c r="F199" s="61">
        <v>61083</v>
      </c>
      <c r="G199" s="61">
        <v>7194930723.1138096</v>
      </c>
      <c r="H199" s="62">
        <v>14.7</v>
      </c>
      <c r="I199" s="63">
        <v>88.9</v>
      </c>
      <c r="J199" s="62">
        <v>12.83</v>
      </c>
      <c r="K199" s="64">
        <v>0.114032673198599</v>
      </c>
      <c r="L199" s="64">
        <v>3.2174669294044903E-2</v>
      </c>
    </row>
    <row r="200" spans="1:12" s="2" customFormat="1" ht="17.25" customHeight="1" x14ac:dyDescent="0.25">
      <c r="A200" s="28" t="s">
        <v>71</v>
      </c>
      <c r="B200" s="65">
        <v>73316897</v>
      </c>
      <c r="C200" s="65">
        <v>4090977.3393975198</v>
      </c>
      <c r="D200" s="65">
        <v>77407874.339397505</v>
      </c>
      <c r="E200" s="65">
        <v>1106939</v>
      </c>
      <c r="F200" s="65">
        <v>0</v>
      </c>
      <c r="G200" s="65">
        <v>78514813.339397505</v>
      </c>
      <c r="H200" s="66">
        <v>15.1</v>
      </c>
      <c r="I200" s="67">
        <v>94.7</v>
      </c>
      <c r="J200" s="66">
        <v>13.87</v>
      </c>
      <c r="K200" s="68">
        <v>1.9779550306154001E-2</v>
      </c>
      <c r="L200" s="68">
        <v>3.51106668166153E-4</v>
      </c>
    </row>
    <row r="201" spans="1:12" s="2" customFormat="1" ht="17.25" customHeight="1" x14ac:dyDescent="0.25">
      <c r="A201" s="27" t="s">
        <v>205</v>
      </c>
      <c r="B201" s="61">
        <v>969196894</v>
      </c>
      <c r="C201" s="61">
        <v>306040540.36710697</v>
      </c>
      <c r="D201" s="61">
        <v>1275237434.36711</v>
      </c>
      <c r="E201" s="61">
        <v>502310</v>
      </c>
      <c r="F201" s="61">
        <v>0</v>
      </c>
      <c r="G201" s="61">
        <v>1275739744.36711</v>
      </c>
      <c r="H201" s="62">
        <v>26.2</v>
      </c>
      <c r="I201" s="63">
        <v>76</v>
      </c>
      <c r="J201" s="62">
        <v>19.600000000000001</v>
      </c>
      <c r="K201" s="64">
        <v>2.0219237537414E-2</v>
      </c>
      <c r="L201" s="64">
        <v>5.7049200277104299E-3</v>
      </c>
    </row>
    <row r="202" spans="1:12" s="2" customFormat="1" ht="17.25" customHeight="1" x14ac:dyDescent="0.25">
      <c r="A202" s="28" t="s">
        <v>41</v>
      </c>
      <c r="B202" s="65">
        <v>107618539</v>
      </c>
      <c r="C202" s="65">
        <v>17136773.8909312</v>
      </c>
      <c r="D202" s="65">
        <v>124755312.890931</v>
      </c>
      <c r="E202" s="65">
        <v>0</v>
      </c>
      <c r="F202" s="65">
        <v>0</v>
      </c>
      <c r="G202" s="65">
        <v>124755312.890931</v>
      </c>
      <c r="H202" s="66">
        <v>23.71</v>
      </c>
      <c r="I202" s="67">
        <v>86.2</v>
      </c>
      <c r="J202" s="66">
        <v>20.260000000000002</v>
      </c>
      <c r="K202" s="68">
        <v>1.4394442177319E-2</v>
      </c>
      <c r="L202" s="68">
        <v>5.5788736395277695E-4</v>
      </c>
    </row>
    <row r="203" spans="1:12" s="2" customFormat="1" ht="17.25" customHeight="1" x14ac:dyDescent="0.25">
      <c r="A203" s="27" t="s">
        <v>42</v>
      </c>
      <c r="B203" s="61">
        <v>702330670</v>
      </c>
      <c r="C203" s="61">
        <v>63432098.679389201</v>
      </c>
      <c r="D203" s="61">
        <v>765762768.679389</v>
      </c>
      <c r="E203" s="61">
        <v>565736</v>
      </c>
      <c r="F203" s="61">
        <v>0</v>
      </c>
      <c r="G203" s="61">
        <v>766328504.679389</v>
      </c>
      <c r="H203" s="62">
        <v>22.45</v>
      </c>
      <c r="I203" s="63">
        <v>91.7</v>
      </c>
      <c r="J203" s="62">
        <v>20.149999999999999</v>
      </c>
      <c r="K203" s="64">
        <v>8.8420052772284E-2</v>
      </c>
      <c r="L203" s="64">
        <v>3.4269080770229499E-3</v>
      </c>
    </row>
    <row r="204" spans="1:12" s="2" customFormat="1" ht="17.25" customHeight="1" x14ac:dyDescent="0.25">
      <c r="A204" s="28" t="s">
        <v>222</v>
      </c>
      <c r="B204" s="65">
        <v>2852160415</v>
      </c>
      <c r="C204" s="65">
        <v>234514086.55266899</v>
      </c>
      <c r="D204" s="65">
        <v>3086674501.55267</v>
      </c>
      <c r="E204" s="65">
        <v>44563018</v>
      </c>
      <c r="F204" s="65">
        <v>130653</v>
      </c>
      <c r="G204" s="65">
        <v>3131368172.55267</v>
      </c>
      <c r="H204" s="66">
        <v>24.61</v>
      </c>
      <c r="I204" s="67">
        <v>92.4</v>
      </c>
      <c r="J204" s="66">
        <v>21.76</v>
      </c>
      <c r="K204" s="68">
        <v>0.202800117687087</v>
      </c>
      <c r="L204" s="68">
        <v>1.40030167442915E-2</v>
      </c>
    </row>
    <row r="205" spans="1:12" s="2" customFormat="1" ht="17.25" customHeight="1" x14ac:dyDescent="0.25">
      <c r="A205" s="27" t="s">
        <v>223</v>
      </c>
      <c r="B205" s="61">
        <v>287981501</v>
      </c>
      <c r="C205" s="61">
        <v>55632526.5487753</v>
      </c>
      <c r="D205" s="61">
        <v>343614027.54877502</v>
      </c>
      <c r="E205" s="61">
        <v>2114874</v>
      </c>
      <c r="F205" s="61">
        <v>39680</v>
      </c>
      <c r="G205" s="61">
        <v>345768581.54877502</v>
      </c>
      <c r="H205" s="62">
        <v>24.68</v>
      </c>
      <c r="I205" s="63">
        <v>83.8</v>
      </c>
      <c r="J205" s="62">
        <v>20.46</v>
      </c>
      <c r="K205" s="64">
        <v>2.2393377324719001E-2</v>
      </c>
      <c r="L205" s="64">
        <v>1.5462261127634901E-3</v>
      </c>
    </row>
    <row r="206" spans="1:12" s="2" customFormat="1" ht="17.25" customHeight="1" x14ac:dyDescent="0.25">
      <c r="A206" s="28" t="s">
        <v>43</v>
      </c>
      <c r="B206" s="65">
        <v>24902314</v>
      </c>
      <c r="C206" s="65">
        <v>-395940.046968351</v>
      </c>
      <c r="D206" s="65">
        <v>24506373.9530316</v>
      </c>
      <c r="E206" s="65">
        <v>3211738</v>
      </c>
      <c r="F206" s="65">
        <v>0</v>
      </c>
      <c r="G206" s="65">
        <v>27718111.9530316</v>
      </c>
      <c r="H206" s="66">
        <v>25.37</v>
      </c>
      <c r="I206" s="67">
        <v>101.6</v>
      </c>
      <c r="J206" s="66">
        <v>22.63</v>
      </c>
      <c r="K206" s="68">
        <v>3.198154455524E-3</v>
      </c>
      <c r="L206" s="68">
        <v>1.2395130959066999E-4</v>
      </c>
    </row>
    <row r="207" spans="1:12" s="2" customFormat="1" ht="17.25" customHeight="1" x14ac:dyDescent="0.25">
      <c r="A207" s="27" t="s">
        <v>112</v>
      </c>
      <c r="B207" s="61">
        <v>196736066</v>
      </c>
      <c r="C207" s="61">
        <v>34320568.591320701</v>
      </c>
      <c r="D207" s="61">
        <v>231056634.59132099</v>
      </c>
      <c r="E207" s="61">
        <v>393369</v>
      </c>
      <c r="F207" s="61">
        <v>0</v>
      </c>
      <c r="G207" s="61">
        <v>231450003.59132099</v>
      </c>
      <c r="H207" s="62">
        <v>23.94</v>
      </c>
      <c r="I207" s="63">
        <v>85.1</v>
      </c>
      <c r="J207" s="62">
        <v>20.22</v>
      </c>
      <c r="K207" s="64">
        <v>1.3149043020595001E-2</v>
      </c>
      <c r="L207" s="64">
        <v>1.0350102885262301E-3</v>
      </c>
    </row>
    <row r="208" spans="1:12" s="2" customFormat="1" ht="17.25" customHeight="1" x14ac:dyDescent="0.25">
      <c r="A208" s="28" t="s">
        <v>206</v>
      </c>
      <c r="B208" s="65">
        <v>2193333600</v>
      </c>
      <c r="C208" s="65">
        <v>538079352.90265703</v>
      </c>
      <c r="D208" s="65">
        <v>2731412952.9026599</v>
      </c>
      <c r="E208" s="65">
        <v>3461822</v>
      </c>
      <c r="F208" s="65">
        <v>0</v>
      </c>
      <c r="G208" s="65">
        <v>2734874774.9026599</v>
      </c>
      <c r="H208" s="66">
        <v>10.220000000000001</v>
      </c>
      <c r="I208" s="67">
        <v>80.3</v>
      </c>
      <c r="J208" s="66">
        <v>8.17</v>
      </c>
      <c r="K208" s="68">
        <v>4.3345112475329003E-2</v>
      </c>
      <c r="L208" s="68">
        <v>1.2229956733348099E-2</v>
      </c>
    </row>
    <row r="209" spans="1:12" s="2" customFormat="1" ht="17.25" customHeight="1" x14ac:dyDescent="0.25">
      <c r="A209" s="27" t="s">
        <v>207</v>
      </c>
      <c r="B209" s="61">
        <v>4699305127</v>
      </c>
      <c r="C209" s="61">
        <v>1317726233.64538</v>
      </c>
      <c r="D209" s="61">
        <v>6017031360.64538</v>
      </c>
      <c r="E209" s="61">
        <v>4361068</v>
      </c>
      <c r="F209" s="61">
        <v>0</v>
      </c>
      <c r="G209" s="61">
        <v>6021392428.64538</v>
      </c>
      <c r="H209" s="62">
        <v>22.02</v>
      </c>
      <c r="I209" s="63">
        <v>78.099999999999994</v>
      </c>
      <c r="J209" s="62">
        <v>17.07</v>
      </c>
      <c r="K209" s="64">
        <v>9.5433229511219006E-2</v>
      </c>
      <c r="L209" s="64">
        <v>2.6926779080575499E-2</v>
      </c>
    </row>
    <row r="210" spans="1:12" s="2" customFormat="1" ht="17.25" customHeight="1" x14ac:dyDescent="0.25">
      <c r="A210" s="28" t="s">
        <v>172</v>
      </c>
      <c r="B210" s="65">
        <v>150628173</v>
      </c>
      <c r="C210" s="65">
        <v>23480613.664477199</v>
      </c>
      <c r="D210" s="65">
        <v>174108786.66447699</v>
      </c>
      <c r="E210" s="65">
        <v>2376938</v>
      </c>
      <c r="F210" s="65">
        <v>0</v>
      </c>
      <c r="G210" s="65">
        <v>176485724.66447699</v>
      </c>
      <c r="H210" s="66">
        <v>24.6</v>
      </c>
      <c r="I210" s="67">
        <v>86.5</v>
      </c>
      <c r="J210" s="66">
        <v>20.72</v>
      </c>
      <c r="K210" s="68">
        <v>8.6670836594200003E-3</v>
      </c>
      <c r="L210" s="68">
        <v>7.8921813770320003E-4</v>
      </c>
    </row>
    <row r="211" spans="1:12" s="2" customFormat="1" ht="17.25" customHeight="1" x14ac:dyDescent="0.25">
      <c r="A211" s="27" t="s">
        <v>9</v>
      </c>
      <c r="B211" s="61">
        <v>533205102</v>
      </c>
      <c r="C211" s="61">
        <v>55180461.517891698</v>
      </c>
      <c r="D211" s="61">
        <v>588385563.517892</v>
      </c>
      <c r="E211" s="61">
        <v>967182</v>
      </c>
      <c r="F211" s="61">
        <v>0</v>
      </c>
      <c r="G211" s="61">
        <v>589352745.517892</v>
      </c>
      <c r="H211" s="62">
        <v>20.18</v>
      </c>
      <c r="I211" s="63">
        <v>90.6</v>
      </c>
      <c r="J211" s="62">
        <v>18.190000000000001</v>
      </c>
      <c r="K211" s="64">
        <v>4.1748162842614997E-2</v>
      </c>
      <c r="L211" s="64">
        <v>2.6354985773051499E-3</v>
      </c>
    </row>
    <row r="212" spans="1:12" s="2" customFormat="1" ht="17.25" customHeight="1" x14ac:dyDescent="0.25">
      <c r="A212" s="28" t="s">
        <v>208</v>
      </c>
      <c r="B212" s="65">
        <v>681492870</v>
      </c>
      <c r="C212" s="65">
        <v>175708076.70006499</v>
      </c>
      <c r="D212" s="65">
        <v>857200946.70006502</v>
      </c>
      <c r="E212" s="65">
        <v>0</v>
      </c>
      <c r="F212" s="65">
        <v>0</v>
      </c>
      <c r="G212" s="65">
        <v>857200946.70006502</v>
      </c>
      <c r="H212" s="66">
        <v>27.66</v>
      </c>
      <c r="I212" s="67">
        <v>79.5</v>
      </c>
      <c r="J212" s="66">
        <v>21.71</v>
      </c>
      <c r="K212" s="68">
        <v>1.3585803558408001E-2</v>
      </c>
      <c r="L212" s="68">
        <v>3.83327623850709E-3</v>
      </c>
    </row>
    <row r="213" spans="1:12" s="2" customFormat="1" ht="17.25" customHeight="1" x14ac:dyDescent="0.25">
      <c r="A213" s="27" t="s">
        <v>24</v>
      </c>
      <c r="B213" s="61">
        <v>447957191</v>
      </c>
      <c r="C213" s="61">
        <v>55168695.201559201</v>
      </c>
      <c r="D213" s="61">
        <v>503125886.20155901</v>
      </c>
      <c r="E213" s="61">
        <v>811234</v>
      </c>
      <c r="F213" s="61">
        <v>0</v>
      </c>
      <c r="G213" s="61">
        <v>503937120.20155901</v>
      </c>
      <c r="H213" s="62">
        <v>14.47</v>
      </c>
      <c r="I213" s="63">
        <v>89</v>
      </c>
      <c r="J213" s="62">
        <v>12.81</v>
      </c>
      <c r="K213" s="64">
        <v>2.9598126606937E-2</v>
      </c>
      <c r="L213" s="64">
        <v>2.2535324955097599E-3</v>
      </c>
    </row>
    <row r="214" spans="1:12" s="2" customFormat="1" ht="17.25" customHeight="1" x14ac:dyDescent="0.25">
      <c r="A214" s="28" t="s">
        <v>260</v>
      </c>
      <c r="B214" s="65">
        <v>1888530</v>
      </c>
      <c r="C214" s="65">
        <v>279701.91733639501</v>
      </c>
      <c r="D214" s="65">
        <v>2168231.9173364001</v>
      </c>
      <c r="E214" s="65">
        <v>0</v>
      </c>
      <c r="F214" s="65">
        <v>0</v>
      </c>
      <c r="G214" s="65">
        <v>2168231.9173364001</v>
      </c>
      <c r="H214" s="66">
        <v>0</v>
      </c>
      <c r="I214" s="67">
        <v>87.1</v>
      </c>
      <c r="J214" s="66">
        <v>0</v>
      </c>
      <c r="K214" s="68">
        <v>5.4622370556999997E-4</v>
      </c>
      <c r="L214" s="68">
        <v>9.6960134263669298E-6</v>
      </c>
    </row>
    <row r="215" spans="1:12" s="2" customFormat="1" ht="17.25" customHeight="1" x14ac:dyDescent="0.25">
      <c r="A215" s="27" t="s">
        <v>209</v>
      </c>
      <c r="B215" s="61">
        <v>2762837150</v>
      </c>
      <c r="C215" s="61">
        <v>334512057.130045</v>
      </c>
      <c r="D215" s="61">
        <v>3097349207.1300402</v>
      </c>
      <c r="E215" s="61">
        <v>0</v>
      </c>
      <c r="F215" s="61">
        <v>0</v>
      </c>
      <c r="G215" s="61">
        <v>3097349207.1300402</v>
      </c>
      <c r="H215" s="62">
        <v>15.97</v>
      </c>
      <c r="I215" s="63">
        <v>89.2</v>
      </c>
      <c r="J215" s="62">
        <v>13.4</v>
      </c>
      <c r="K215" s="64">
        <v>4.9089980642057003E-2</v>
      </c>
      <c r="L215" s="64">
        <v>1.3850888947051899E-2</v>
      </c>
    </row>
    <row r="216" spans="1:12" s="2" customFormat="1" ht="17.25" customHeight="1" x14ac:dyDescent="0.25">
      <c r="A216" s="28" t="s">
        <v>72</v>
      </c>
      <c r="B216" s="65">
        <v>1387570</v>
      </c>
      <c r="C216" s="65">
        <v>211079.86760284801</v>
      </c>
      <c r="D216" s="65">
        <v>1598649.8676028501</v>
      </c>
      <c r="E216" s="65">
        <v>0</v>
      </c>
      <c r="F216" s="65">
        <v>0</v>
      </c>
      <c r="G216" s="65">
        <v>1598649.8676028501</v>
      </c>
      <c r="H216" s="66">
        <v>0</v>
      </c>
      <c r="I216" s="67">
        <v>87.1</v>
      </c>
      <c r="J216" s="66">
        <v>0</v>
      </c>
      <c r="K216" s="68">
        <v>4.0273388082199998E-4</v>
      </c>
      <c r="L216" s="68">
        <v>7.1489264854005302E-6</v>
      </c>
    </row>
    <row r="217" spans="1:12" s="2" customFormat="1" ht="17.25" customHeight="1" x14ac:dyDescent="0.25">
      <c r="A217" s="27" t="s">
        <v>145</v>
      </c>
      <c r="B217" s="61">
        <v>57517691</v>
      </c>
      <c r="C217" s="61">
        <v>551371.79549884703</v>
      </c>
      <c r="D217" s="61">
        <v>58069062.795498803</v>
      </c>
      <c r="E217" s="61">
        <v>5442</v>
      </c>
      <c r="F217" s="61">
        <v>0</v>
      </c>
      <c r="G217" s="61">
        <v>58074504.795498803</v>
      </c>
      <c r="H217" s="62">
        <v>22.6</v>
      </c>
      <c r="I217" s="63">
        <v>99</v>
      </c>
      <c r="J217" s="62">
        <v>22.34</v>
      </c>
      <c r="K217" s="64">
        <v>1.004605110863E-3</v>
      </c>
      <c r="L217" s="64">
        <v>2.5970062230174499E-4</v>
      </c>
    </row>
    <row r="218" spans="1:12" s="2" customFormat="1" ht="17.25" customHeight="1" x14ac:dyDescent="0.25">
      <c r="A218" s="28" t="s">
        <v>73</v>
      </c>
      <c r="B218" s="65">
        <v>82891877</v>
      </c>
      <c r="C218" s="65">
        <v>-1592985.23240253</v>
      </c>
      <c r="D218" s="65">
        <v>81298891.767597497</v>
      </c>
      <c r="E218" s="65">
        <v>475010</v>
      </c>
      <c r="F218" s="65">
        <v>201704</v>
      </c>
      <c r="G218" s="65">
        <v>81975605.767597497</v>
      </c>
      <c r="H218" s="66">
        <v>15.74</v>
      </c>
      <c r="I218" s="67">
        <v>101.9</v>
      </c>
      <c r="J218" s="66">
        <v>15.2</v>
      </c>
      <c r="K218" s="68">
        <v>2.0651397477678999E-2</v>
      </c>
      <c r="L218" s="68">
        <v>3.6658282160776398E-4</v>
      </c>
    </row>
    <row r="219" spans="1:12" s="2" customFormat="1" ht="17.25" customHeight="1" x14ac:dyDescent="0.25">
      <c r="A219" s="27" t="s">
        <v>224</v>
      </c>
      <c r="B219" s="61">
        <v>1097637502</v>
      </c>
      <c r="C219" s="61">
        <v>141215596.07319701</v>
      </c>
      <c r="D219" s="61">
        <v>1238853098.0732</v>
      </c>
      <c r="E219" s="61">
        <v>6354336</v>
      </c>
      <c r="F219" s="61">
        <v>54838</v>
      </c>
      <c r="G219" s="61">
        <v>1245262272.0732</v>
      </c>
      <c r="H219" s="62">
        <v>27.85</v>
      </c>
      <c r="I219" s="63">
        <v>88.6</v>
      </c>
      <c r="J219" s="62">
        <v>24.39</v>
      </c>
      <c r="K219" s="64">
        <v>8.0648241091965001E-2</v>
      </c>
      <c r="L219" s="64">
        <v>5.5686292655457896E-3</v>
      </c>
    </row>
    <row r="220" spans="1:12" s="2" customFormat="1" ht="17.25" customHeight="1" x14ac:dyDescent="0.25">
      <c r="A220" s="28" t="s">
        <v>210</v>
      </c>
      <c r="B220" s="65">
        <v>171060087</v>
      </c>
      <c r="C220" s="65">
        <v>6378058.9251933601</v>
      </c>
      <c r="D220" s="65">
        <v>177438145.92519301</v>
      </c>
      <c r="E220" s="65">
        <v>2032</v>
      </c>
      <c r="F220" s="65">
        <v>0</v>
      </c>
      <c r="G220" s="65">
        <v>177440177.92519301</v>
      </c>
      <c r="H220" s="66">
        <v>18.989999999999998</v>
      </c>
      <c r="I220" s="67">
        <v>96.4</v>
      </c>
      <c r="J220" s="66">
        <v>18.04</v>
      </c>
      <c r="K220" s="68">
        <v>2.8122547110350001E-3</v>
      </c>
      <c r="L220" s="68">
        <v>7.9348631195003605E-4</v>
      </c>
    </row>
    <row r="221" spans="1:12" s="2" customFormat="1" ht="17.25" customHeight="1" x14ac:dyDescent="0.25">
      <c r="A221" s="27" t="s">
        <v>237</v>
      </c>
      <c r="B221" s="61">
        <v>237139471</v>
      </c>
      <c r="C221" s="61">
        <v>2385024.4141414398</v>
      </c>
      <c r="D221" s="61">
        <v>239524495.414141</v>
      </c>
      <c r="E221" s="61">
        <v>347354</v>
      </c>
      <c r="F221" s="61">
        <v>0</v>
      </c>
      <c r="G221" s="61">
        <v>239871849.414141</v>
      </c>
      <c r="H221" s="62">
        <v>19.579999999999998</v>
      </c>
      <c r="I221" s="63">
        <v>99</v>
      </c>
      <c r="J221" s="62">
        <v>19.27</v>
      </c>
      <c r="K221" s="64">
        <v>4.3355811804475002E-2</v>
      </c>
      <c r="L221" s="64">
        <v>1.07267154123631E-3</v>
      </c>
    </row>
    <row r="222" spans="1:12" s="2" customFormat="1" ht="17.25" customHeight="1" x14ac:dyDescent="0.25">
      <c r="A222" s="28" t="s">
        <v>74</v>
      </c>
      <c r="B222" s="65">
        <v>77684947</v>
      </c>
      <c r="C222" s="65">
        <v>5711737.8027081499</v>
      </c>
      <c r="D222" s="65">
        <v>83396684.802708104</v>
      </c>
      <c r="E222" s="65">
        <v>661945</v>
      </c>
      <c r="F222" s="65">
        <v>228366</v>
      </c>
      <c r="G222" s="65">
        <v>84286995.802708104</v>
      </c>
      <c r="H222" s="66">
        <v>18</v>
      </c>
      <c r="I222" s="67">
        <v>93.1</v>
      </c>
      <c r="J222" s="66">
        <v>16.149999999999999</v>
      </c>
      <c r="K222" s="68">
        <v>2.1233685755930001E-2</v>
      </c>
      <c r="L222" s="68">
        <v>3.7691901702801E-4</v>
      </c>
    </row>
    <row r="223" spans="1:12" s="2" customFormat="1" ht="17.25" customHeight="1" x14ac:dyDescent="0.25">
      <c r="A223" s="27" t="s">
        <v>75</v>
      </c>
      <c r="B223" s="61">
        <v>110112642</v>
      </c>
      <c r="C223" s="61">
        <v>10815025.654252101</v>
      </c>
      <c r="D223" s="61">
        <v>120927667.65425199</v>
      </c>
      <c r="E223" s="61">
        <v>47062</v>
      </c>
      <c r="F223" s="61">
        <v>0</v>
      </c>
      <c r="G223" s="61">
        <v>120974729.65425199</v>
      </c>
      <c r="H223" s="62">
        <v>23.62</v>
      </c>
      <c r="I223" s="63">
        <v>91</v>
      </c>
      <c r="J223" s="62">
        <v>21.14</v>
      </c>
      <c r="K223" s="64">
        <v>3.0476105707928001E-2</v>
      </c>
      <c r="L223" s="64">
        <v>5.40981153169121E-4</v>
      </c>
    </row>
    <row r="224" spans="1:12" s="2" customFormat="1" ht="17.25" customHeight="1" x14ac:dyDescent="0.25">
      <c r="A224" s="28" t="s">
        <v>44</v>
      </c>
      <c r="B224" s="65">
        <v>294772010</v>
      </c>
      <c r="C224" s="65">
        <v>25239604.534963299</v>
      </c>
      <c r="D224" s="65">
        <v>320011614.53496301</v>
      </c>
      <c r="E224" s="65">
        <v>33116</v>
      </c>
      <c r="F224" s="65">
        <v>0</v>
      </c>
      <c r="G224" s="65">
        <v>320044730.53496301</v>
      </c>
      <c r="H224" s="66">
        <v>16.41</v>
      </c>
      <c r="I224" s="67">
        <v>92.1</v>
      </c>
      <c r="J224" s="66">
        <v>15.04</v>
      </c>
      <c r="K224" s="68">
        <v>3.6927207836582002E-2</v>
      </c>
      <c r="L224" s="68">
        <v>1.43119284403724E-3</v>
      </c>
    </row>
    <row r="225" spans="1:12" s="2" customFormat="1" ht="17.25" customHeight="1" x14ac:dyDescent="0.25">
      <c r="A225" s="27" t="s">
        <v>225</v>
      </c>
      <c r="B225" s="61">
        <v>493880100</v>
      </c>
      <c r="C225" s="61">
        <v>168983627.48769599</v>
      </c>
      <c r="D225" s="61">
        <v>662863727.48769605</v>
      </c>
      <c r="E225" s="61">
        <v>0</v>
      </c>
      <c r="F225" s="61">
        <v>0</v>
      </c>
      <c r="G225" s="61">
        <v>662863727.48769605</v>
      </c>
      <c r="H225" s="62">
        <v>25.65</v>
      </c>
      <c r="I225" s="63">
        <v>74.5</v>
      </c>
      <c r="J225" s="62">
        <v>19.059999999999999</v>
      </c>
      <c r="K225" s="64">
        <v>4.2929746531664002E-2</v>
      </c>
      <c r="L225" s="64">
        <v>2.9642288494064199E-3</v>
      </c>
    </row>
    <row r="226" spans="1:12" s="2" customFormat="1" ht="17.25" customHeight="1" x14ac:dyDescent="0.25">
      <c r="A226" s="28" t="s">
        <v>76</v>
      </c>
      <c r="B226" s="65">
        <v>77729067</v>
      </c>
      <c r="C226" s="65">
        <v>10375773.321128</v>
      </c>
      <c r="D226" s="65">
        <v>88104840.321127996</v>
      </c>
      <c r="E226" s="65">
        <v>360718</v>
      </c>
      <c r="F226" s="65">
        <v>160999</v>
      </c>
      <c r="G226" s="65">
        <v>88626557.321127996</v>
      </c>
      <c r="H226" s="66">
        <v>26.93</v>
      </c>
      <c r="I226" s="67">
        <v>88.2</v>
      </c>
      <c r="J226" s="66">
        <v>22.72</v>
      </c>
      <c r="K226" s="68">
        <v>2.2326913539447001E-2</v>
      </c>
      <c r="L226" s="68">
        <v>3.96324896265704E-4</v>
      </c>
    </row>
    <row r="227" spans="1:12" s="2" customFormat="1" ht="17.25" customHeight="1" x14ac:dyDescent="0.25">
      <c r="A227" s="27" t="s">
        <v>211</v>
      </c>
      <c r="B227" s="61">
        <v>1595929954</v>
      </c>
      <c r="C227" s="61">
        <v>76938315.820433602</v>
      </c>
      <c r="D227" s="61">
        <v>1672868269.82043</v>
      </c>
      <c r="E227" s="61">
        <v>0</v>
      </c>
      <c r="F227" s="61">
        <v>7516</v>
      </c>
      <c r="G227" s="61">
        <v>1672875785.82043</v>
      </c>
      <c r="H227" s="62">
        <v>18.95</v>
      </c>
      <c r="I227" s="63">
        <v>95.4</v>
      </c>
      <c r="J227" s="62">
        <v>17.98</v>
      </c>
      <c r="K227" s="64">
        <v>2.6513458590155001E-2</v>
      </c>
      <c r="L227" s="64">
        <v>7.4808538469838103E-3</v>
      </c>
    </row>
    <row r="228" spans="1:12" s="2" customFormat="1" ht="17.25" customHeight="1" x14ac:dyDescent="0.25">
      <c r="A228" s="28" t="s">
        <v>77</v>
      </c>
      <c r="B228" s="65">
        <v>12145227</v>
      </c>
      <c r="C228" s="65">
        <v>1804068.07756681</v>
      </c>
      <c r="D228" s="65">
        <v>13949295.077566801</v>
      </c>
      <c r="E228" s="65">
        <v>656215</v>
      </c>
      <c r="F228" s="65">
        <v>0</v>
      </c>
      <c r="G228" s="65">
        <v>14605510.077566801</v>
      </c>
      <c r="H228" s="66">
        <v>6.73</v>
      </c>
      <c r="I228" s="67">
        <v>87.1</v>
      </c>
      <c r="J228" s="66">
        <v>5.59</v>
      </c>
      <c r="K228" s="68">
        <v>3.6794384274659998E-3</v>
      </c>
      <c r="L228" s="68">
        <v>6.5313687469832705E-5</v>
      </c>
    </row>
    <row r="229" spans="1:12" s="2" customFormat="1" ht="17.25" customHeight="1" x14ac:dyDescent="0.25">
      <c r="A229" s="27" t="s">
        <v>113</v>
      </c>
      <c r="B229" s="61">
        <v>164818357</v>
      </c>
      <c r="C229" s="61">
        <v>13919622.2922513</v>
      </c>
      <c r="D229" s="61">
        <v>178737979.29225099</v>
      </c>
      <c r="E229" s="61">
        <v>0</v>
      </c>
      <c r="F229" s="61">
        <v>0</v>
      </c>
      <c r="G229" s="61">
        <v>178737979.29225099</v>
      </c>
      <c r="H229" s="62">
        <v>21.58</v>
      </c>
      <c r="I229" s="63">
        <v>92.2</v>
      </c>
      <c r="J229" s="62">
        <v>19.850000000000001</v>
      </c>
      <c r="K229" s="64">
        <v>1.0154389037202E-2</v>
      </c>
      <c r="L229" s="64">
        <v>7.9928988830141204E-4</v>
      </c>
    </row>
    <row r="230" spans="1:12" s="2" customFormat="1" ht="17.25" customHeight="1" x14ac:dyDescent="0.25">
      <c r="A230" s="28" t="s">
        <v>45</v>
      </c>
      <c r="B230" s="65">
        <v>63639901</v>
      </c>
      <c r="C230" s="65">
        <v>1307339.3646849999</v>
      </c>
      <c r="D230" s="65">
        <v>64947240.364684999</v>
      </c>
      <c r="E230" s="65">
        <v>0</v>
      </c>
      <c r="F230" s="65">
        <v>0</v>
      </c>
      <c r="G230" s="65">
        <v>64947240.364684999</v>
      </c>
      <c r="H230" s="66">
        <v>26.26</v>
      </c>
      <c r="I230" s="67">
        <v>98</v>
      </c>
      <c r="J230" s="66">
        <v>25.47</v>
      </c>
      <c r="K230" s="68">
        <v>7.4937032687600004E-3</v>
      </c>
      <c r="L230" s="68">
        <v>2.9043448237542298E-4</v>
      </c>
    </row>
    <row r="231" spans="1:12" s="2" customFormat="1" ht="17.25" customHeight="1" x14ac:dyDescent="0.25">
      <c r="A231" s="27" t="s">
        <v>238</v>
      </c>
      <c r="B231" s="61">
        <v>1452173388</v>
      </c>
      <c r="C231" s="61">
        <v>41815653.995884702</v>
      </c>
      <c r="D231" s="61">
        <v>1493989041.9958799</v>
      </c>
      <c r="E231" s="61">
        <v>0</v>
      </c>
      <c r="F231" s="61">
        <v>0</v>
      </c>
      <c r="G231" s="61">
        <v>1493989041.9958799</v>
      </c>
      <c r="H231" s="62">
        <v>13.84</v>
      </c>
      <c r="I231" s="63">
        <v>97.2</v>
      </c>
      <c r="J231" s="62">
        <v>13.42</v>
      </c>
      <c r="K231" s="64">
        <v>0.27003213549618899</v>
      </c>
      <c r="L231" s="64">
        <v>6.6808987056294396E-3</v>
      </c>
    </row>
    <row r="232" spans="1:12" s="2" customFormat="1" ht="17.25" customHeight="1" x14ac:dyDescent="0.25">
      <c r="A232" s="28" t="s">
        <v>46</v>
      </c>
      <c r="B232" s="65">
        <v>84940557</v>
      </c>
      <c r="C232" s="65">
        <v>11340123.3482516</v>
      </c>
      <c r="D232" s="65">
        <v>96280680.348251596</v>
      </c>
      <c r="E232" s="65">
        <v>2059864</v>
      </c>
      <c r="F232" s="65">
        <v>0</v>
      </c>
      <c r="G232" s="65">
        <v>98340544.348251596</v>
      </c>
      <c r="H232" s="66">
        <v>28.42</v>
      </c>
      <c r="I232" s="67">
        <v>88.2</v>
      </c>
      <c r="J232" s="66">
        <v>24.47</v>
      </c>
      <c r="K232" s="68">
        <v>1.1346669304133E-2</v>
      </c>
      <c r="L232" s="68">
        <v>4.39764413913913E-4</v>
      </c>
    </row>
    <row r="233" spans="1:12" s="2" customFormat="1" ht="17.25" customHeight="1" x14ac:dyDescent="0.25">
      <c r="A233" s="27" t="s">
        <v>173</v>
      </c>
      <c r="B233" s="61">
        <v>318651016</v>
      </c>
      <c r="C233" s="61">
        <v>17051952.2971549</v>
      </c>
      <c r="D233" s="61">
        <v>335702968.29715502</v>
      </c>
      <c r="E233" s="61">
        <v>1081</v>
      </c>
      <c r="F233" s="61">
        <v>0</v>
      </c>
      <c r="G233" s="61">
        <v>335704049.29715502</v>
      </c>
      <c r="H233" s="62">
        <v>24.87</v>
      </c>
      <c r="I233" s="63">
        <v>94.9</v>
      </c>
      <c r="J233" s="62">
        <v>23.52</v>
      </c>
      <c r="K233" s="64">
        <v>1.6486178049789E-2</v>
      </c>
      <c r="L233" s="64">
        <v>1.50121900855957E-3</v>
      </c>
    </row>
    <row r="234" spans="1:12" s="2" customFormat="1" ht="17.25" customHeight="1" x14ac:dyDescent="0.25">
      <c r="A234" s="28" t="s">
        <v>47</v>
      </c>
      <c r="B234" s="65">
        <v>636557093</v>
      </c>
      <c r="C234" s="65">
        <v>47801174.357299998</v>
      </c>
      <c r="D234" s="65">
        <v>684358267.35730004</v>
      </c>
      <c r="E234" s="65">
        <v>2131067</v>
      </c>
      <c r="F234" s="65">
        <v>0</v>
      </c>
      <c r="G234" s="65">
        <v>686489334.35730004</v>
      </c>
      <c r="H234" s="66">
        <v>25.68</v>
      </c>
      <c r="I234" s="67">
        <v>93</v>
      </c>
      <c r="J234" s="66">
        <v>23.44</v>
      </c>
      <c r="K234" s="68">
        <v>7.9208097833809998E-2</v>
      </c>
      <c r="L234" s="68">
        <v>3.06987907970796E-3</v>
      </c>
    </row>
    <row r="235" spans="1:12" s="2" customFormat="1" ht="17.25" customHeight="1" x14ac:dyDescent="0.25">
      <c r="A235" s="27" t="s">
        <v>25</v>
      </c>
      <c r="B235" s="61">
        <v>404471381</v>
      </c>
      <c r="C235" s="61">
        <v>26582025.766524602</v>
      </c>
      <c r="D235" s="61">
        <v>431053406.76652497</v>
      </c>
      <c r="E235" s="61">
        <v>6083283</v>
      </c>
      <c r="F235" s="61">
        <v>0</v>
      </c>
      <c r="G235" s="61">
        <v>437136689.76652497</v>
      </c>
      <c r="H235" s="62">
        <v>22.48</v>
      </c>
      <c r="I235" s="63">
        <v>93.8</v>
      </c>
      <c r="J235" s="62">
        <v>20.63</v>
      </c>
      <c r="K235" s="64">
        <v>2.5674685530353E-2</v>
      </c>
      <c r="L235" s="64">
        <v>1.9548108203944598E-3</v>
      </c>
    </row>
    <row r="236" spans="1:12" s="2" customFormat="1" ht="17.25" customHeight="1" x14ac:dyDescent="0.25">
      <c r="A236" s="28" t="s">
        <v>146</v>
      </c>
      <c r="B236" s="65">
        <v>163444852</v>
      </c>
      <c r="C236" s="65">
        <v>7846121.11551488</v>
      </c>
      <c r="D236" s="65">
        <v>171290973.11551499</v>
      </c>
      <c r="E236" s="65">
        <v>17994</v>
      </c>
      <c r="F236" s="65">
        <v>0</v>
      </c>
      <c r="G236" s="65">
        <v>171308967.11551499</v>
      </c>
      <c r="H236" s="66">
        <v>24.16</v>
      </c>
      <c r="I236" s="67">
        <v>95.4</v>
      </c>
      <c r="J236" s="66">
        <v>22.98</v>
      </c>
      <c r="K236" s="68">
        <v>2.9633978715250002E-3</v>
      </c>
      <c r="L236" s="68">
        <v>7.6606844126231104E-4</v>
      </c>
    </row>
    <row r="237" spans="1:12" s="2" customFormat="1" ht="17.25" customHeight="1" x14ac:dyDescent="0.25">
      <c r="A237" s="69" t="s">
        <v>261</v>
      </c>
      <c r="B237" s="61">
        <v>5372770</v>
      </c>
      <c r="C237" s="61">
        <v>795737.54305396101</v>
      </c>
      <c r="D237" s="61">
        <v>6168507.5430539604</v>
      </c>
      <c r="E237" s="61">
        <v>358758</v>
      </c>
      <c r="F237" s="61">
        <v>0</v>
      </c>
      <c r="G237" s="61">
        <v>6527265.5430539604</v>
      </c>
      <c r="H237" s="62">
        <v>2.78</v>
      </c>
      <c r="I237" s="63">
        <v>87.1</v>
      </c>
      <c r="J237" s="62">
        <v>2.2799999999999998</v>
      </c>
      <c r="K237" s="64">
        <v>1.644356926793E-3</v>
      </c>
      <c r="L237" s="64">
        <v>2.9188969056714798E-5</v>
      </c>
    </row>
    <row r="238" spans="1:12" s="2" customFormat="1" ht="17.25" customHeight="1" x14ac:dyDescent="0.25">
      <c r="A238" s="28" t="s">
        <v>114</v>
      </c>
      <c r="B238" s="65">
        <v>437939988</v>
      </c>
      <c r="C238" s="65">
        <v>32899696.866540201</v>
      </c>
      <c r="D238" s="65">
        <v>470839684.86654001</v>
      </c>
      <c r="E238" s="65">
        <v>478023</v>
      </c>
      <c r="F238" s="65">
        <v>0</v>
      </c>
      <c r="G238" s="65">
        <v>471317707.86654001</v>
      </c>
      <c r="H238" s="66">
        <v>20.11</v>
      </c>
      <c r="I238" s="67">
        <v>93</v>
      </c>
      <c r="J238" s="66">
        <v>18.61</v>
      </c>
      <c r="K238" s="68">
        <v>2.6776309012499999E-2</v>
      </c>
      <c r="L238" s="68">
        <v>2.1076632933124798E-3</v>
      </c>
    </row>
    <row r="239" spans="1:12" s="2" customFormat="1" ht="17.25" customHeight="1" x14ac:dyDescent="0.25">
      <c r="A239" s="27" t="s">
        <v>10</v>
      </c>
      <c r="B239" s="61">
        <v>634980968</v>
      </c>
      <c r="C239" s="61">
        <v>44821340.3684614</v>
      </c>
      <c r="D239" s="61">
        <v>679802308.36846101</v>
      </c>
      <c r="E239" s="61">
        <v>275562</v>
      </c>
      <c r="F239" s="61">
        <v>2435</v>
      </c>
      <c r="G239" s="61">
        <v>680080305.36846101</v>
      </c>
      <c r="H239" s="62">
        <v>18.47</v>
      </c>
      <c r="I239" s="63">
        <v>93.4</v>
      </c>
      <c r="J239" s="62">
        <v>17.100000000000001</v>
      </c>
      <c r="K239" s="64">
        <v>4.8175059080496997E-2</v>
      </c>
      <c r="L239" s="64">
        <v>3.0412188470876002E-3</v>
      </c>
    </row>
    <row r="240" spans="1:12" s="2" customFormat="1" ht="17.25" customHeight="1" x14ac:dyDescent="0.25">
      <c r="A240" s="28" t="s">
        <v>48</v>
      </c>
      <c r="B240" s="65">
        <v>130773478</v>
      </c>
      <c r="C240" s="65">
        <v>33473065.532435998</v>
      </c>
      <c r="D240" s="65">
        <v>164246543.53243601</v>
      </c>
      <c r="E240" s="65">
        <v>5168</v>
      </c>
      <c r="F240" s="65">
        <v>0</v>
      </c>
      <c r="G240" s="65">
        <v>164251711.53243601</v>
      </c>
      <c r="H240" s="66">
        <v>28.26</v>
      </c>
      <c r="I240" s="67">
        <v>79.599999999999994</v>
      </c>
      <c r="J240" s="66">
        <v>22.31</v>
      </c>
      <c r="K240" s="68">
        <v>1.8951591795104E-2</v>
      </c>
      <c r="L240" s="68">
        <v>7.34509434894165E-4</v>
      </c>
    </row>
    <row r="241" spans="1:12" s="2" customFormat="1" ht="17.25" customHeight="1" x14ac:dyDescent="0.25">
      <c r="A241" s="27" t="s">
        <v>26</v>
      </c>
      <c r="B241" s="61">
        <v>1210882308</v>
      </c>
      <c r="C241" s="61">
        <v>125526403.11947501</v>
      </c>
      <c r="D241" s="61">
        <v>1336408711.1194699</v>
      </c>
      <c r="E241" s="61">
        <v>1849479</v>
      </c>
      <c r="F241" s="61">
        <v>0</v>
      </c>
      <c r="G241" s="61">
        <v>1338258190.1194699</v>
      </c>
      <c r="H241" s="62">
        <v>9.56</v>
      </c>
      <c r="I241" s="63">
        <v>90.6</v>
      </c>
      <c r="J241" s="62">
        <v>8.6300000000000008</v>
      </c>
      <c r="K241" s="64">
        <v>7.8600947927955994E-2</v>
      </c>
      <c r="L241" s="64">
        <v>5.9844932987077604E-3</v>
      </c>
    </row>
    <row r="242" spans="1:12" s="2" customFormat="1" ht="17.25" customHeight="1" x14ac:dyDescent="0.25">
      <c r="A242" s="28" t="s">
        <v>239</v>
      </c>
      <c r="B242" s="65">
        <v>134684416</v>
      </c>
      <c r="C242" s="65">
        <v>9093394.7735042702</v>
      </c>
      <c r="D242" s="65">
        <v>143777810.77350399</v>
      </c>
      <c r="E242" s="65">
        <v>0</v>
      </c>
      <c r="F242" s="65">
        <v>0</v>
      </c>
      <c r="G242" s="65">
        <v>143777810.77350399</v>
      </c>
      <c r="H242" s="66">
        <v>27.78</v>
      </c>
      <c r="I242" s="67">
        <v>93.6</v>
      </c>
      <c r="J242" s="66">
        <v>25.92</v>
      </c>
      <c r="K242" s="68">
        <v>2.5987224931897E-2</v>
      </c>
      <c r="L242" s="68">
        <v>6.4295316959733502E-4</v>
      </c>
    </row>
    <row r="243" spans="1:12" s="2" customFormat="1" ht="17.25" customHeight="1" x14ac:dyDescent="0.25">
      <c r="A243" s="27" t="s">
        <v>27</v>
      </c>
      <c r="B243" s="61">
        <v>1134628923</v>
      </c>
      <c r="C243" s="61">
        <v>208026855.80725101</v>
      </c>
      <c r="D243" s="61">
        <v>1342655778.80725</v>
      </c>
      <c r="E243" s="61">
        <v>0</v>
      </c>
      <c r="F243" s="61">
        <v>388046</v>
      </c>
      <c r="G243" s="61">
        <v>1343043824.80725</v>
      </c>
      <c r="H243" s="62">
        <v>12.38</v>
      </c>
      <c r="I243" s="63">
        <v>84.5</v>
      </c>
      <c r="J243" s="62">
        <v>10.42</v>
      </c>
      <c r="K243" s="64">
        <v>7.8882026292110996E-2</v>
      </c>
      <c r="L243" s="64">
        <v>6.0058939513848797E-3</v>
      </c>
    </row>
    <row r="244" spans="1:12" s="2" customFormat="1" ht="17.25" customHeight="1" x14ac:dyDescent="0.25">
      <c r="A244" s="28" t="s">
        <v>49</v>
      </c>
      <c r="B244" s="65">
        <v>437937898</v>
      </c>
      <c r="C244" s="65">
        <v>54391244.399005003</v>
      </c>
      <c r="D244" s="65">
        <v>492329142.399005</v>
      </c>
      <c r="E244" s="65">
        <v>24618135</v>
      </c>
      <c r="F244" s="65">
        <v>174766</v>
      </c>
      <c r="G244" s="65">
        <v>517122043.399005</v>
      </c>
      <c r="H244" s="66">
        <v>25.66</v>
      </c>
      <c r="I244" s="67">
        <v>88.9</v>
      </c>
      <c r="J244" s="66">
        <v>21.6</v>
      </c>
      <c r="K244" s="68">
        <v>5.9666263342482997E-2</v>
      </c>
      <c r="L244" s="68">
        <v>2.3124935279186499E-3</v>
      </c>
    </row>
    <row r="245" spans="1:12" s="2" customFormat="1" ht="17.25" customHeight="1" x14ac:dyDescent="0.25">
      <c r="A245" s="27" t="s">
        <v>174</v>
      </c>
      <c r="B245" s="61">
        <v>325276601</v>
      </c>
      <c r="C245" s="61">
        <v>19413159.030753002</v>
      </c>
      <c r="D245" s="61">
        <v>344689760.03075302</v>
      </c>
      <c r="E245" s="61">
        <v>727805</v>
      </c>
      <c r="F245" s="61">
        <v>0</v>
      </c>
      <c r="G245" s="61">
        <v>345417565.03075302</v>
      </c>
      <c r="H245" s="62">
        <v>28.4</v>
      </c>
      <c r="I245" s="63">
        <v>94.3</v>
      </c>
      <c r="J245" s="62">
        <v>26.46</v>
      </c>
      <c r="K245" s="64">
        <v>1.6963201637109002E-2</v>
      </c>
      <c r="L245" s="64">
        <v>1.5446564186526301E-3</v>
      </c>
    </row>
    <row r="246" spans="1:12" s="2" customFormat="1" ht="17.25" customHeight="1" x14ac:dyDescent="0.25">
      <c r="A246" s="28" t="s">
        <v>115</v>
      </c>
      <c r="B246" s="65">
        <v>83490239</v>
      </c>
      <c r="C246" s="65">
        <v>17516456.791987699</v>
      </c>
      <c r="D246" s="65">
        <v>101006695.791988</v>
      </c>
      <c r="E246" s="65">
        <v>547083</v>
      </c>
      <c r="F246" s="65">
        <v>0</v>
      </c>
      <c r="G246" s="65">
        <v>101553778.791988</v>
      </c>
      <c r="H246" s="66">
        <v>23.08</v>
      </c>
      <c r="I246" s="67">
        <v>82.6</v>
      </c>
      <c r="J246" s="66">
        <v>18.62</v>
      </c>
      <c r="K246" s="68">
        <v>5.7694317801679999E-3</v>
      </c>
      <c r="L246" s="68">
        <v>4.5413352455167403E-4</v>
      </c>
    </row>
    <row r="247" spans="1:12" s="2" customFormat="1" ht="17.25" customHeight="1" x14ac:dyDescent="0.25">
      <c r="A247" s="27" t="s">
        <v>240</v>
      </c>
      <c r="B247" s="61">
        <v>243004426</v>
      </c>
      <c r="C247" s="61">
        <v>44524756.861088298</v>
      </c>
      <c r="D247" s="61">
        <v>287529182.86108798</v>
      </c>
      <c r="E247" s="61">
        <v>145595</v>
      </c>
      <c r="F247" s="61">
        <v>0</v>
      </c>
      <c r="G247" s="61">
        <v>287674777.86108798</v>
      </c>
      <c r="H247" s="62">
        <v>21.09</v>
      </c>
      <c r="I247" s="63">
        <v>84.5</v>
      </c>
      <c r="J247" s="62">
        <v>17.760000000000002</v>
      </c>
      <c r="K247" s="64">
        <v>5.1995986858406999E-2</v>
      </c>
      <c r="L247" s="64">
        <v>1.2864391886615199E-3</v>
      </c>
    </row>
    <row r="248" spans="1:12" s="2" customFormat="1" ht="17.25" customHeight="1" x14ac:dyDescent="0.25">
      <c r="A248" s="28" t="s">
        <v>116</v>
      </c>
      <c r="B248" s="65">
        <v>333091095</v>
      </c>
      <c r="C248" s="65">
        <v>16060382.7459535</v>
      </c>
      <c r="D248" s="65">
        <v>349151477.74595398</v>
      </c>
      <c r="E248" s="65">
        <v>1197531</v>
      </c>
      <c r="F248" s="65">
        <v>0</v>
      </c>
      <c r="G248" s="65">
        <v>350349008.74595398</v>
      </c>
      <c r="H248" s="66">
        <v>14.25</v>
      </c>
      <c r="I248" s="67">
        <v>95.4</v>
      </c>
      <c r="J248" s="66">
        <v>13.53</v>
      </c>
      <c r="K248" s="68">
        <v>1.9903884712647001E-2</v>
      </c>
      <c r="L248" s="68">
        <v>1.5667091078006999E-3</v>
      </c>
    </row>
    <row r="249" spans="1:12" s="2" customFormat="1" ht="17.25" customHeight="1" x14ac:dyDescent="0.25">
      <c r="A249" s="27" t="s">
        <v>147</v>
      </c>
      <c r="B249" s="61">
        <v>894540684</v>
      </c>
      <c r="C249" s="61">
        <v>241944983.69672701</v>
      </c>
      <c r="D249" s="61">
        <v>1136485667.6967299</v>
      </c>
      <c r="E249" s="61">
        <v>2047468</v>
      </c>
      <c r="F249" s="61">
        <v>0</v>
      </c>
      <c r="G249" s="61">
        <v>1138533135.6967299</v>
      </c>
      <c r="H249" s="62">
        <v>23.95</v>
      </c>
      <c r="I249" s="63">
        <v>78.7</v>
      </c>
      <c r="J249" s="62">
        <v>18.64</v>
      </c>
      <c r="K249" s="64">
        <v>1.9694979940594E-2</v>
      </c>
      <c r="L249" s="64">
        <v>5.0913523049879597E-3</v>
      </c>
    </row>
    <row r="250" spans="1:12" s="2" customFormat="1" ht="17.25" customHeight="1" x14ac:dyDescent="0.25">
      <c r="A250" s="28" t="s">
        <v>175</v>
      </c>
      <c r="B250" s="65">
        <v>237887632</v>
      </c>
      <c r="C250" s="65">
        <v>53829656.193300501</v>
      </c>
      <c r="D250" s="65">
        <v>291717288.19330102</v>
      </c>
      <c r="E250" s="65">
        <v>1776727</v>
      </c>
      <c r="F250" s="65">
        <v>0</v>
      </c>
      <c r="G250" s="65">
        <v>293494015.19330102</v>
      </c>
      <c r="H250" s="66">
        <v>22.19</v>
      </c>
      <c r="I250" s="67">
        <v>81.5</v>
      </c>
      <c r="J250" s="66">
        <v>17.809999999999999</v>
      </c>
      <c r="K250" s="68">
        <v>1.44132744337E-2</v>
      </c>
      <c r="L250" s="68">
        <v>1.3124619599588099E-3</v>
      </c>
    </row>
    <row r="251" spans="1:12" s="2" customFormat="1" ht="17.25" customHeight="1" x14ac:dyDescent="0.25">
      <c r="A251" s="27" t="s">
        <v>117</v>
      </c>
      <c r="B251" s="61">
        <v>98395738</v>
      </c>
      <c r="C251" s="61">
        <v>19546268.7550053</v>
      </c>
      <c r="D251" s="61">
        <v>117942006.755005</v>
      </c>
      <c r="E251" s="61">
        <v>120566</v>
      </c>
      <c r="F251" s="61">
        <v>0</v>
      </c>
      <c r="G251" s="61">
        <v>118062572.755005</v>
      </c>
      <c r="H251" s="62">
        <v>25.76</v>
      </c>
      <c r="I251" s="63">
        <v>83.4</v>
      </c>
      <c r="J251" s="62">
        <v>21.3</v>
      </c>
      <c r="K251" s="64">
        <v>6.7073226363779997E-3</v>
      </c>
      <c r="L251" s="64">
        <v>5.2795841691613305E-4</v>
      </c>
    </row>
    <row r="252" spans="1:12" s="2" customFormat="1" ht="17.25" customHeight="1" x14ac:dyDescent="0.25">
      <c r="A252" s="28" t="s">
        <v>262</v>
      </c>
      <c r="B252" s="65">
        <v>7697890</v>
      </c>
      <c r="C252" s="65">
        <v>1142131.76614482</v>
      </c>
      <c r="D252" s="65">
        <v>8840021.7661448196</v>
      </c>
      <c r="E252" s="65">
        <v>8723</v>
      </c>
      <c r="F252" s="65">
        <v>0</v>
      </c>
      <c r="G252" s="65">
        <v>8848744.7661448196</v>
      </c>
      <c r="H252" s="66">
        <v>7.23</v>
      </c>
      <c r="I252" s="67">
        <v>87.1</v>
      </c>
      <c r="J252" s="66">
        <v>6.27</v>
      </c>
      <c r="K252" s="68">
        <v>2.229186885941E-3</v>
      </c>
      <c r="L252" s="68">
        <v>3.9570281837947398E-5</v>
      </c>
    </row>
    <row r="253" spans="1:12" s="2" customFormat="1" ht="17.25" customHeight="1" x14ac:dyDescent="0.25">
      <c r="A253" s="27" t="s">
        <v>50</v>
      </c>
      <c r="B253" s="61">
        <v>166470954</v>
      </c>
      <c r="C253" s="61">
        <v>29295912.6255477</v>
      </c>
      <c r="D253" s="61">
        <v>195766866.62554801</v>
      </c>
      <c r="E253" s="61">
        <v>547</v>
      </c>
      <c r="F253" s="61">
        <v>0</v>
      </c>
      <c r="G253" s="61">
        <v>195767413.62554801</v>
      </c>
      <c r="H253" s="62">
        <v>25.4</v>
      </c>
      <c r="I253" s="63">
        <v>85</v>
      </c>
      <c r="J253" s="62">
        <v>21.56</v>
      </c>
      <c r="K253" s="64">
        <v>2.2587917502959999E-2</v>
      </c>
      <c r="L253" s="64">
        <v>8.7544300763281501E-4</v>
      </c>
    </row>
    <row r="254" spans="1:12" s="2" customFormat="1" ht="17.25" customHeight="1" x14ac:dyDescent="0.25">
      <c r="A254" s="28" t="s">
        <v>78</v>
      </c>
      <c r="B254" s="65">
        <v>232528045</v>
      </c>
      <c r="C254" s="65">
        <v>23769110.959895499</v>
      </c>
      <c r="D254" s="65">
        <v>256297155.959896</v>
      </c>
      <c r="E254" s="65">
        <v>2020475</v>
      </c>
      <c r="F254" s="65">
        <v>39316</v>
      </c>
      <c r="G254" s="65">
        <v>258356946.959896</v>
      </c>
      <c r="H254" s="66">
        <v>26.22</v>
      </c>
      <c r="I254" s="67">
        <v>90.7</v>
      </c>
      <c r="J254" s="66">
        <v>23.41</v>
      </c>
      <c r="K254" s="68">
        <v>6.5085606295054999E-2</v>
      </c>
      <c r="L254" s="68">
        <v>1.15533417181483E-3</v>
      </c>
    </row>
    <row r="255" spans="1:12" s="2" customFormat="1" ht="17.25" customHeight="1" x14ac:dyDescent="0.25">
      <c r="A255" s="27" t="s">
        <v>176</v>
      </c>
      <c r="B255" s="61">
        <v>220802072</v>
      </c>
      <c r="C255" s="61">
        <v>7269606.7272727499</v>
      </c>
      <c r="D255" s="61">
        <v>228071678.72727299</v>
      </c>
      <c r="E255" s="61">
        <v>46872</v>
      </c>
      <c r="F255" s="61">
        <v>0</v>
      </c>
      <c r="G255" s="61">
        <v>228118550.72727299</v>
      </c>
      <c r="H255" s="62">
        <v>21.14</v>
      </c>
      <c r="I255" s="63">
        <v>96.8</v>
      </c>
      <c r="J255" s="62">
        <v>20.39</v>
      </c>
      <c r="K255" s="64">
        <v>1.1202733632862999E-2</v>
      </c>
      <c r="L255" s="64">
        <v>1.0201125225442599E-3</v>
      </c>
    </row>
    <row r="256" spans="1:12" s="2" customFormat="1" ht="17.25" customHeight="1" x14ac:dyDescent="0.25">
      <c r="A256" s="28" t="s">
        <v>148</v>
      </c>
      <c r="B256" s="65">
        <v>379153924</v>
      </c>
      <c r="C256" s="65">
        <v>97744203.998174101</v>
      </c>
      <c r="D256" s="65">
        <v>476898127.99817401</v>
      </c>
      <c r="E256" s="65">
        <v>226288</v>
      </c>
      <c r="F256" s="65">
        <v>3634</v>
      </c>
      <c r="G256" s="65">
        <v>477128049.99817401</v>
      </c>
      <c r="H256" s="66">
        <v>29.39</v>
      </c>
      <c r="I256" s="67">
        <v>79.5</v>
      </c>
      <c r="J256" s="66">
        <v>23.26</v>
      </c>
      <c r="K256" s="68">
        <v>8.2536266000360001E-3</v>
      </c>
      <c r="L256" s="68">
        <v>2.1336462865844002E-3</v>
      </c>
    </row>
    <row r="257" spans="1:12" s="2" customFormat="1" ht="17.25" customHeight="1" x14ac:dyDescent="0.25">
      <c r="A257" s="27" t="s">
        <v>51</v>
      </c>
      <c r="B257" s="61">
        <v>336126408</v>
      </c>
      <c r="C257" s="61">
        <v>8930216.3347022496</v>
      </c>
      <c r="D257" s="61">
        <v>345056624.33470201</v>
      </c>
      <c r="E257" s="61">
        <v>1943845</v>
      </c>
      <c r="F257" s="61">
        <v>0</v>
      </c>
      <c r="G257" s="61">
        <v>347000469.33470201</v>
      </c>
      <c r="H257" s="62">
        <v>28.77</v>
      </c>
      <c r="I257" s="63">
        <v>97.4</v>
      </c>
      <c r="J257" s="62">
        <v>27.48</v>
      </c>
      <c r="K257" s="64">
        <v>4.0037398613298997E-2</v>
      </c>
      <c r="L257" s="64">
        <v>1.5517349332990699E-3</v>
      </c>
    </row>
    <row r="258" spans="1:12" s="2" customFormat="1" ht="17.25" customHeight="1" x14ac:dyDescent="0.25">
      <c r="A258" s="28" t="s">
        <v>212</v>
      </c>
      <c r="B258" s="65">
        <v>3070053270</v>
      </c>
      <c r="C258" s="65">
        <v>192485067.22104201</v>
      </c>
      <c r="D258" s="65">
        <v>3262538337.2210398</v>
      </c>
      <c r="E258" s="65">
        <v>598400</v>
      </c>
      <c r="F258" s="65">
        <v>0</v>
      </c>
      <c r="G258" s="65">
        <v>3263136737.2210398</v>
      </c>
      <c r="H258" s="66">
        <v>19.13</v>
      </c>
      <c r="I258" s="67">
        <v>94.1</v>
      </c>
      <c r="J258" s="66">
        <v>17.920000000000002</v>
      </c>
      <c r="K258" s="68">
        <v>5.1717552187469998E-2</v>
      </c>
      <c r="L258" s="68">
        <v>1.4592266336082E-2</v>
      </c>
    </row>
    <row r="259" spans="1:12" s="2" customFormat="1" ht="17.25" customHeight="1" x14ac:dyDescent="0.25">
      <c r="A259" s="27" t="s">
        <v>149</v>
      </c>
      <c r="B259" s="61">
        <v>28777018</v>
      </c>
      <c r="C259" s="61">
        <v>353005.48723275698</v>
      </c>
      <c r="D259" s="61">
        <v>29130023.487232801</v>
      </c>
      <c r="E259" s="61">
        <v>103</v>
      </c>
      <c r="F259" s="61">
        <v>0</v>
      </c>
      <c r="G259" s="61">
        <v>29130126.487232801</v>
      </c>
      <c r="H259" s="62">
        <v>9.81</v>
      </c>
      <c r="I259" s="63">
        <v>98.7</v>
      </c>
      <c r="J259" s="62">
        <v>9.64</v>
      </c>
      <c r="K259" s="64">
        <v>5.0390914312899995E-4</v>
      </c>
      <c r="L259" s="64">
        <v>1.30265630384665E-4</v>
      </c>
    </row>
    <row r="260" spans="1:12" s="2" customFormat="1" ht="17.25" customHeight="1" x14ac:dyDescent="0.25">
      <c r="A260" s="28" t="s">
        <v>28</v>
      </c>
      <c r="B260" s="65">
        <v>2378005348</v>
      </c>
      <c r="C260" s="65">
        <v>198246035.49295801</v>
      </c>
      <c r="D260" s="65">
        <v>2576251383.49296</v>
      </c>
      <c r="E260" s="65">
        <v>2485238</v>
      </c>
      <c r="F260" s="65">
        <v>7349</v>
      </c>
      <c r="G260" s="65">
        <v>2578743970.49296</v>
      </c>
      <c r="H260" s="66">
        <v>13.01</v>
      </c>
      <c r="I260" s="67">
        <v>92.3</v>
      </c>
      <c r="J260" s="66">
        <v>11.97</v>
      </c>
      <c r="K260" s="68">
        <v>0.151459353688806</v>
      </c>
      <c r="L260" s="68">
        <v>1.1531762797670901E-2</v>
      </c>
    </row>
    <row r="261" spans="1:12" s="2" customFormat="1" ht="17.25" customHeight="1" x14ac:dyDescent="0.25">
      <c r="A261" s="27" t="s">
        <v>118</v>
      </c>
      <c r="B261" s="61">
        <v>287685410</v>
      </c>
      <c r="C261" s="61">
        <v>14180006.3525708</v>
      </c>
      <c r="D261" s="61">
        <v>301865416.35257101</v>
      </c>
      <c r="E261" s="61">
        <v>1669557</v>
      </c>
      <c r="F261" s="61">
        <v>0</v>
      </c>
      <c r="G261" s="61">
        <v>303534973.35257101</v>
      </c>
      <c r="H261" s="62">
        <v>19.95</v>
      </c>
      <c r="I261" s="63">
        <v>95.3</v>
      </c>
      <c r="J261" s="62">
        <v>18.809999999999999</v>
      </c>
      <c r="K261" s="64">
        <v>1.7244304864714999E-2</v>
      </c>
      <c r="L261" s="64">
        <v>1.35736364429776E-3</v>
      </c>
    </row>
    <row r="262" spans="1:12" s="10" customFormat="1" ht="17.25" customHeight="1" x14ac:dyDescent="0.25">
      <c r="A262" s="70" t="s">
        <v>241</v>
      </c>
      <c r="B262" s="65">
        <v>193515008221</v>
      </c>
      <c r="C262" s="65">
        <v>29006249076.938499</v>
      </c>
      <c r="D262" s="65">
        <v>222521257297.939</v>
      </c>
      <c r="E262" s="65">
        <v>1095467312</v>
      </c>
      <c r="F262" s="65">
        <v>4244338</v>
      </c>
      <c r="G262" s="65">
        <v>223620968947.939</v>
      </c>
      <c r="H262" s="71" t="s">
        <v>11</v>
      </c>
      <c r="I262" s="71"/>
      <c r="J262" s="71"/>
      <c r="K262" s="72">
        <v>1</v>
      </c>
      <c r="L262" s="68">
        <v>1</v>
      </c>
    </row>
  </sheetData>
  <sheetProtection sheet="1" objects="1" scenarios="1"/>
  <printOptions horizontalCentered="1"/>
  <pageMargins left="0.5" right="0.5" top="1.1499999999999999" bottom="0.5" header="0.25" footer="0.25"/>
  <pageSetup scale="80" fitToHeight="0" pageOrder="overThenDown" orientation="portrait" r:id="rId1"/>
  <headerFooter>
    <oddHeader>&amp;C&amp;"Calibri,Regular"&amp;16NH DEPARTMENT OF REVENUE ADMINISTRATION&amp;14
MUNICIPAL AND PROPERTY DIVISION
 2020 Equalization Survey Including Utilities and Railroad&amp;12
Alpha Order by Municipality</oddHeader>
    <oddFooter xml:space="preserve">&amp;L&amp;"Calibri,Italic"&amp;10    *Flood control, forest, recreation lands, and others.   
    **Includes utilities and railroads </oddFooter>
  </headerFooter>
  <rowBreaks count="5" manualBreakCount="5">
    <brk id="46" max="11" man="1"/>
    <brk id="90" max="11" man="1"/>
    <brk id="134" max="11" man="1"/>
    <brk id="178" max="11" man="1"/>
    <brk id="222" max="11" man="1"/>
  </rowBreaks>
  <colBreaks count="1" manualBreakCount="1">
    <brk id="6" max="261" man="1"/>
  </colBreaks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6"/>
  <sheetViews>
    <sheetView zoomScale="85" zoomScaleNormal="85" workbookViewId="0">
      <selection activeCell="K38" sqref="K38"/>
    </sheetView>
  </sheetViews>
  <sheetFormatPr defaultRowHeight="15.75" x14ac:dyDescent="0.25"/>
  <cols>
    <col min="1" max="1" width="22.710937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2.42578125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289</v>
      </c>
      <c r="C1" s="81"/>
      <c r="D1" s="81"/>
      <c r="E1" s="81"/>
      <c r="F1" s="81"/>
      <c r="G1" s="81"/>
      <c r="H1" s="81" t="s">
        <v>289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213</v>
      </c>
      <c r="B3" s="35">
        <v>1167857521</v>
      </c>
      <c r="C3" s="35">
        <v>126798838.817577</v>
      </c>
      <c r="D3" s="35">
        <v>1294656359.81758</v>
      </c>
      <c r="E3" s="35">
        <v>668451</v>
      </c>
      <c r="F3" s="35">
        <v>0</v>
      </c>
      <c r="G3" s="35">
        <v>1295324810.81758</v>
      </c>
      <c r="H3" s="36">
        <v>22.77</v>
      </c>
      <c r="I3" s="37">
        <v>90.2</v>
      </c>
      <c r="J3" s="36">
        <v>20.32</v>
      </c>
      <c r="K3" s="38">
        <v>8.3890494378585007E-2</v>
      </c>
      <c r="L3" s="38">
        <v>5.7925015570393298E-3</v>
      </c>
    </row>
    <row r="4" spans="1:12" s="15" customFormat="1" ht="18" customHeight="1" x14ac:dyDescent="0.25">
      <c r="A4" s="39" t="s">
        <v>214</v>
      </c>
      <c r="B4" s="40">
        <v>3901154250</v>
      </c>
      <c r="C4" s="40">
        <v>316255066.37837797</v>
      </c>
      <c r="D4" s="40">
        <v>4217409316.3783798</v>
      </c>
      <c r="E4" s="40">
        <v>6812507</v>
      </c>
      <c r="F4" s="40">
        <v>82754</v>
      </c>
      <c r="G4" s="40">
        <v>4224304577.3783798</v>
      </c>
      <c r="H4" s="41">
        <v>24.85</v>
      </c>
      <c r="I4" s="42">
        <v>92.5</v>
      </c>
      <c r="J4" s="41">
        <v>22.4</v>
      </c>
      <c r="K4" s="43">
        <v>0.27358311710119698</v>
      </c>
      <c r="L4" s="43">
        <v>1.8890467192107699E-2</v>
      </c>
    </row>
    <row r="5" spans="1:12" s="15" customFormat="1" ht="18" customHeight="1" x14ac:dyDescent="0.25">
      <c r="A5" s="34" t="s">
        <v>215</v>
      </c>
      <c r="B5" s="35">
        <v>1243655487</v>
      </c>
      <c r="C5" s="35">
        <v>282206303.11000597</v>
      </c>
      <c r="D5" s="35">
        <v>1525861790.1100099</v>
      </c>
      <c r="E5" s="35">
        <v>19437521</v>
      </c>
      <c r="F5" s="35">
        <v>35321</v>
      </c>
      <c r="G5" s="35">
        <v>1545334632.1100099</v>
      </c>
      <c r="H5" s="36">
        <v>27.73</v>
      </c>
      <c r="I5" s="37">
        <v>81.5</v>
      </c>
      <c r="J5" s="36">
        <v>22</v>
      </c>
      <c r="K5" s="38">
        <v>0.10008214556334501</v>
      </c>
      <c r="L5" s="38">
        <v>6.9105086136612599E-3</v>
      </c>
    </row>
    <row r="6" spans="1:12" s="15" customFormat="1" ht="18" customHeight="1" x14ac:dyDescent="0.25">
      <c r="A6" s="39" t="s">
        <v>216</v>
      </c>
      <c r="B6" s="40">
        <v>569386156</v>
      </c>
      <c r="C6" s="40">
        <v>78945594.718646795</v>
      </c>
      <c r="D6" s="40">
        <v>648331750.718647</v>
      </c>
      <c r="E6" s="40">
        <v>1351386</v>
      </c>
      <c r="F6" s="40">
        <v>0</v>
      </c>
      <c r="G6" s="40">
        <v>649683136.718647</v>
      </c>
      <c r="H6" s="41">
        <v>22.92</v>
      </c>
      <c r="I6" s="42">
        <v>87.8</v>
      </c>
      <c r="J6" s="41">
        <v>19.61</v>
      </c>
      <c r="K6" s="43">
        <v>4.2076117954042001E-2</v>
      </c>
      <c r="L6" s="43">
        <v>2.9052871909784998E-3</v>
      </c>
    </row>
    <row r="7" spans="1:12" s="15" customFormat="1" ht="18" customHeight="1" x14ac:dyDescent="0.25">
      <c r="A7" s="34" t="s">
        <v>217</v>
      </c>
      <c r="B7" s="35">
        <v>474638336</v>
      </c>
      <c r="C7" s="35">
        <v>184501659.05426401</v>
      </c>
      <c r="D7" s="35">
        <v>659139995.05426395</v>
      </c>
      <c r="E7" s="35">
        <v>272764</v>
      </c>
      <c r="F7" s="35">
        <v>0</v>
      </c>
      <c r="G7" s="35">
        <v>659412759.05426395</v>
      </c>
      <c r="H7" s="36">
        <v>31.86</v>
      </c>
      <c r="I7" s="37">
        <v>72</v>
      </c>
      <c r="J7" s="36">
        <v>22.51</v>
      </c>
      <c r="K7" s="38">
        <v>4.2706247803355003E-2</v>
      </c>
      <c r="L7" s="38">
        <v>2.9487966274208501E-3</v>
      </c>
    </row>
    <row r="8" spans="1:12" s="15" customFormat="1" ht="18" customHeight="1" x14ac:dyDescent="0.25">
      <c r="A8" s="39" t="s">
        <v>218</v>
      </c>
      <c r="B8" s="40">
        <v>298862483</v>
      </c>
      <c r="C8" s="40">
        <v>9225130.0721649509</v>
      </c>
      <c r="D8" s="40">
        <v>308087613.07216501</v>
      </c>
      <c r="E8" s="40">
        <v>0</v>
      </c>
      <c r="F8" s="40">
        <v>24270</v>
      </c>
      <c r="G8" s="40">
        <v>308111883.07216501</v>
      </c>
      <c r="H8" s="41">
        <v>25.25</v>
      </c>
      <c r="I8" s="42">
        <v>97</v>
      </c>
      <c r="J8" s="41">
        <v>24.16</v>
      </c>
      <c r="K8" s="43">
        <v>1.9954576627407E-2</v>
      </c>
      <c r="L8" s="43">
        <v>1.3778309096938799E-3</v>
      </c>
    </row>
    <row r="9" spans="1:12" s="15" customFormat="1" ht="18" customHeight="1" x14ac:dyDescent="0.25">
      <c r="A9" s="34" t="s">
        <v>219</v>
      </c>
      <c r="B9" s="35">
        <v>187014302</v>
      </c>
      <c r="C9" s="35">
        <v>45237851.643256299</v>
      </c>
      <c r="D9" s="35">
        <v>232252153.64325601</v>
      </c>
      <c r="E9" s="35">
        <v>0</v>
      </c>
      <c r="F9" s="35">
        <v>0</v>
      </c>
      <c r="G9" s="35">
        <v>232252153.64325601</v>
      </c>
      <c r="H9" s="36">
        <v>28.27</v>
      </c>
      <c r="I9" s="37">
        <v>80.5</v>
      </c>
      <c r="J9" s="36">
        <v>22.69</v>
      </c>
      <c r="K9" s="38">
        <v>1.5041592523289E-2</v>
      </c>
      <c r="L9" s="38">
        <v>1.0385973852806601E-3</v>
      </c>
    </row>
    <row r="10" spans="1:12" s="15" customFormat="1" ht="18" customHeight="1" x14ac:dyDescent="0.25">
      <c r="A10" s="39" t="s">
        <v>220</v>
      </c>
      <c r="B10" s="40">
        <v>498817654</v>
      </c>
      <c r="C10" s="40">
        <v>32936992.281604499</v>
      </c>
      <c r="D10" s="40">
        <v>531754646.28160501</v>
      </c>
      <c r="E10" s="40">
        <v>529200</v>
      </c>
      <c r="F10" s="40">
        <v>110383</v>
      </c>
      <c r="G10" s="40">
        <v>532394229.28160501</v>
      </c>
      <c r="H10" s="41">
        <v>22.16</v>
      </c>
      <c r="I10" s="42">
        <v>93.8</v>
      </c>
      <c r="J10" s="41">
        <v>20.53</v>
      </c>
      <c r="K10" s="43">
        <v>3.4480012060101997E-2</v>
      </c>
      <c r="L10" s="43">
        <v>2.38078849128657E-3</v>
      </c>
    </row>
    <row r="11" spans="1:12" s="15" customFormat="1" ht="18" customHeight="1" x14ac:dyDescent="0.25">
      <c r="A11" s="34" t="s">
        <v>221</v>
      </c>
      <c r="B11" s="35">
        <v>595822148</v>
      </c>
      <c r="C11" s="35">
        <v>12759418.165474899</v>
      </c>
      <c r="D11" s="35">
        <v>608581566.16547501</v>
      </c>
      <c r="E11" s="35">
        <v>0</v>
      </c>
      <c r="F11" s="35">
        <v>0</v>
      </c>
      <c r="G11" s="35">
        <v>608581566.16547501</v>
      </c>
      <c r="H11" s="36">
        <v>16.88</v>
      </c>
      <c r="I11" s="37">
        <v>97.9</v>
      </c>
      <c r="J11" s="36">
        <v>16.48</v>
      </c>
      <c r="K11" s="38">
        <v>3.9414213353244E-2</v>
      </c>
      <c r="L11" s="38">
        <v>2.7214870279323399E-3</v>
      </c>
    </row>
    <row r="12" spans="1:12" s="15" customFormat="1" ht="18" customHeight="1" x14ac:dyDescent="0.25">
      <c r="A12" s="39" t="s">
        <v>222</v>
      </c>
      <c r="B12" s="40">
        <v>2852160415</v>
      </c>
      <c r="C12" s="40">
        <v>234514086.55266899</v>
      </c>
      <c r="D12" s="40">
        <v>3086674501.55267</v>
      </c>
      <c r="E12" s="40">
        <v>44563018</v>
      </c>
      <c r="F12" s="40">
        <v>130653</v>
      </c>
      <c r="G12" s="40">
        <v>3131368172.55267</v>
      </c>
      <c r="H12" s="41">
        <v>24.61</v>
      </c>
      <c r="I12" s="42">
        <v>92.4</v>
      </c>
      <c r="J12" s="41">
        <v>21.76</v>
      </c>
      <c r="K12" s="43">
        <v>0.202800117687087</v>
      </c>
      <c r="L12" s="43">
        <v>1.40030167442915E-2</v>
      </c>
    </row>
    <row r="13" spans="1:12" s="15" customFormat="1" ht="18" customHeight="1" x14ac:dyDescent="0.25">
      <c r="A13" s="34" t="s">
        <v>223</v>
      </c>
      <c r="B13" s="35">
        <v>287981501</v>
      </c>
      <c r="C13" s="35">
        <v>55632526.5487753</v>
      </c>
      <c r="D13" s="35">
        <v>343614027.54877502</v>
      </c>
      <c r="E13" s="35">
        <v>2114874</v>
      </c>
      <c r="F13" s="35">
        <v>39680</v>
      </c>
      <c r="G13" s="35">
        <v>345768581.54877502</v>
      </c>
      <c r="H13" s="36">
        <v>24.68</v>
      </c>
      <c r="I13" s="37">
        <v>83.8</v>
      </c>
      <c r="J13" s="36">
        <v>20.46</v>
      </c>
      <c r="K13" s="38">
        <v>2.2393377324719001E-2</v>
      </c>
      <c r="L13" s="38">
        <v>1.5462261127634901E-3</v>
      </c>
    </row>
    <row r="14" spans="1:12" s="15" customFormat="1" ht="18" customHeight="1" x14ac:dyDescent="0.25">
      <c r="A14" s="39" t="s">
        <v>224</v>
      </c>
      <c r="B14" s="40">
        <v>1097637502</v>
      </c>
      <c r="C14" s="40">
        <v>141215596.07319701</v>
      </c>
      <c r="D14" s="40">
        <v>1238853098.0732</v>
      </c>
      <c r="E14" s="40">
        <v>6354336</v>
      </c>
      <c r="F14" s="40">
        <v>54838</v>
      </c>
      <c r="G14" s="40">
        <v>1245262272.0732</v>
      </c>
      <c r="H14" s="41">
        <v>27.85</v>
      </c>
      <c r="I14" s="42">
        <v>88.6</v>
      </c>
      <c r="J14" s="41">
        <v>24.39</v>
      </c>
      <c r="K14" s="43">
        <v>8.0648241091965001E-2</v>
      </c>
      <c r="L14" s="43">
        <v>5.5686292655457896E-3</v>
      </c>
    </row>
    <row r="15" spans="1:12" s="15" customFormat="1" ht="18" customHeight="1" x14ac:dyDescent="0.25">
      <c r="A15" s="34" t="s">
        <v>225</v>
      </c>
      <c r="B15" s="35">
        <v>493880100</v>
      </c>
      <c r="C15" s="35">
        <v>168983627.48769599</v>
      </c>
      <c r="D15" s="35">
        <v>662863727.48769605</v>
      </c>
      <c r="E15" s="35">
        <v>0</v>
      </c>
      <c r="F15" s="35">
        <v>0</v>
      </c>
      <c r="G15" s="35">
        <v>662863727.48769605</v>
      </c>
      <c r="H15" s="36">
        <v>25.65</v>
      </c>
      <c r="I15" s="37">
        <v>74.5</v>
      </c>
      <c r="J15" s="36">
        <v>19.059999999999999</v>
      </c>
      <c r="K15" s="38">
        <v>4.2929746531664002E-2</v>
      </c>
      <c r="L15" s="38">
        <v>2.9642288494064199E-3</v>
      </c>
    </row>
    <row r="16" spans="1:12" s="15" customFormat="1" ht="18" customHeight="1" x14ac:dyDescent="0.25">
      <c r="A16" s="47" t="s">
        <v>277</v>
      </c>
      <c r="B16" s="40">
        <v>13668867855</v>
      </c>
      <c r="C16" s="40">
        <v>1689212690.9037099</v>
      </c>
      <c r="D16" s="40">
        <v>15358080545.9037</v>
      </c>
      <c r="E16" s="40">
        <v>82104057</v>
      </c>
      <c r="F16" s="40">
        <v>477899</v>
      </c>
      <c r="G16" s="40">
        <v>15440662501.9037</v>
      </c>
      <c r="H16" s="41" t="s">
        <v>11</v>
      </c>
      <c r="I16" s="42" t="s">
        <v>11</v>
      </c>
      <c r="J16" s="41" t="s">
        <v>11</v>
      </c>
      <c r="K16" s="48">
        <v>0.99999899999999997</v>
      </c>
      <c r="L16" s="43">
        <v>6.9048365967408307E-2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ADMINISTRATION&amp;11
&amp;14MUNICIPAL AND PROPERTY DIVISION&amp;11
&amp;12 2020 Equalization Survey Including Utilities and Railroad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8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290</v>
      </c>
      <c r="C1" s="81"/>
      <c r="D1" s="81"/>
      <c r="E1" s="81"/>
      <c r="F1" s="81"/>
      <c r="G1" s="81"/>
      <c r="H1" s="81" t="s">
        <v>290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226</v>
      </c>
      <c r="B3" s="35">
        <v>100262437</v>
      </c>
      <c r="C3" s="35">
        <v>8749732.65541807</v>
      </c>
      <c r="D3" s="35">
        <v>109012169.65541799</v>
      </c>
      <c r="E3" s="35">
        <v>6130</v>
      </c>
      <c r="F3" s="35">
        <v>0</v>
      </c>
      <c r="G3" s="35">
        <v>109018299.65541799</v>
      </c>
      <c r="H3" s="36">
        <v>29.37</v>
      </c>
      <c r="I3" s="37">
        <v>91.9</v>
      </c>
      <c r="J3" s="36">
        <v>26.9</v>
      </c>
      <c r="K3" s="38">
        <v>1.9704591825377999E-2</v>
      </c>
      <c r="L3" s="38">
        <v>4.87513761201879E-4</v>
      </c>
    </row>
    <row r="4" spans="1:12" s="15" customFormat="1" ht="18" customHeight="1" x14ac:dyDescent="0.25">
      <c r="A4" s="39" t="s">
        <v>227</v>
      </c>
      <c r="B4" s="40">
        <v>281843233</v>
      </c>
      <c r="C4" s="40">
        <v>64334084.570624404</v>
      </c>
      <c r="D4" s="40">
        <v>346177317.57062399</v>
      </c>
      <c r="E4" s="40">
        <v>409332</v>
      </c>
      <c r="F4" s="40">
        <v>344940</v>
      </c>
      <c r="G4" s="40">
        <v>346931589.57062399</v>
      </c>
      <c r="H4" s="41">
        <v>38.65</v>
      </c>
      <c r="I4" s="42">
        <v>81.400000000000006</v>
      </c>
      <c r="J4" s="41">
        <v>31.1</v>
      </c>
      <c r="K4" s="43">
        <v>6.2706402369383005E-2</v>
      </c>
      <c r="L4" s="43">
        <v>1.5514269131504999E-3</v>
      </c>
    </row>
    <row r="5" spans="1:12" s="15" customFormat="1" ht="18" customHeight="1" x14ac:dyDescent="0.25">
      <c r="A5" s="34" t="s">
        <v>228</v>
      </c>
      <c r="B5" s="35">
        <v>768212034</v>
      </c>
      <c r="C5" s="35">
        <v>70352507.899036393</v>
      </c>
      <c r="D5" s="35">
        <v>838564541.89903605</v>
      </c>
      <c r="E5" s="35">
        <v>2926672</v>
      </c>
      <c r="F5" s="35">
        <v>264374</v>
      </c>
      <c r="G5" s="35">
        <v>841755587.89903605</v>
      </c>
      <c r="H5" s="36">
        <v>40.72</v>
      </c>
      <c r="I5" s="37">
        <v>91.6</v>
      </c>
      <c r="J5" s="36">
        <v>36.19</v>
      </c>
      <c r="K5" s="38">
        <v>0.152143725674564</v>
      </c>
      <c r="L5" s="38">
        <v>3.7642068713824701E-3</v>
      </c>
    </row>
    <row r="6" spans="1:12" s="15" customFormat="1" ht="18" customHeight="1" x14ac:dyDescent="0.25">
      <c r="A6" s="39" t="s">
        <v>229</v>
      </c>
      <c r="B6" s="40">
        <v>197860492</v>
      </c>
      <c r="C6" s="40">
        <v>7948801.7158471402</v>
      </c>
      <c r="D6" s="40">
        <v>205809293.71584699</v>
      </c>
      <c r="E6" s="40">
        <v>353427</v>
      </c>
      <c r="F6" s="40">
        <v>103280</v>
      </c>
      <c r="G6" s="40">
        <v>206266000.71584699</v>
      </c>
      <c r="H6" s="41">
        <v>21.29</v>
      </c>
      <c r="I6" s="42">
        <v>96.1</v>
      </c>
      <c r="J6" s="41">
        <v>20.28</v>
      </c>
      <c r="K6" s="43">
        <v>3.7281698250711003E-2</v>
      </c>
      <c r="L6" s="43">
        <v>9.22391141073484E-4</v>
      </c>
    </row>
    <row r="7" spans="1:12" s="15" customFormat="1" ht="18" customHeight="1" x14ac:dyDescent="0.25">
      <c r="A7" s="34" t="s">
        <v>230</v>
      </c>
      <c r="B7" s="35">
        <v>112955862</v>
      </c>
      <c r="C7" s="35">
        <v>-2086131.68792936</v>
      </c>
      <c r="D7" s="35">
        <v>110869730.312071</v>
      </c>
      <c r="E7" s="35">
        <v>0</v>
      </c>
      <c r="F7" s="35">
        <v>0</v>
      </c>
      <c r="G7" s="35">
        <v>110869730.312071</v>
      </c>
      <c r="H7" s="36">
        <v>13.96</v>
      </c>
      <c r="I7" s="37">
        <v>101.9</v>
      </c>
      <c r="J7" s="36">
        <v>14.15</v>
      </c>
      <c r="K7" s="38">
        <v>2.0039230005367999E-2</v>
      </c>
      <c r="L7" s="38">
        <v>4.9579308610312996E-4</v>
      </c>
    </row>
    <row r="8" spans="1:12" s="15" customFormat="1" ht="18" customHeight="1" x14ac:dyDescent="0.25">
      <c r="A8" s="39" t="s">
        <v>231</v>
      </c>
      <c r="B8" s="40">
        <v>83090721</v>
      </c>
      <c r="C8" s="40">
        <v>2808474.9389865501</v>
      </c>
      <c r="D8" s="40">
        <v>85899195.938986495</v>
      </c>
      <c r="E8" s="40">
        <v>17949</v>
      </c>
      <c r="F8" s="40">
        <v>0</v>
      </c>
      <c r="G8" s="40">
        <v>85917144.938986495</v>
      </c>
      <c r="H8" s="41">
        <v>22.97</v>
      </c>
      <c r="I8" s="42">
        <v>96.7</v>
      </c>
      <c r="J8" s="41">
        <v>22.13</v>
      </c>
      <c r="K8" s="43">
        <v>1.5529156822071E-2</v>
      </c>
      <c r="L8" s="43">
        <v>3.8420880359832903E-4</v>
      </c>
    </row>
    <row r="9" spans="1:12" s="15" customFormat="1" ht="18" customHeight="1" x14ac:dyDescent="0.25">
      <c r="A9" s="34" t="s">
        <v>232</v>
      </c>
      <c r="B9" s="35">
        <v>541725686</v>
      </c>
      <c r="C9" s="35">
        <v>29689965.919831201</v>
      </c>
      <c r="D9" s="35">
        <v>571415651.91983104</v>
      </c>
      <c r="E9" s="35">
        <v>0</v>
      </c>
      <c r="F9" s="35">
        <v>0</v>
      </c>
      <c r="G9" s="35">
        <v>571415651.91983104</v>
      </c>
      <c r="H9" s="36">
        <v>23.46</v>
      </c>
      <c r="I9" s="37">
        <v>94.8</v>
      </c>
      <c r="J9" s="36">
        <v>22.17</v>
      </c>
      <c r="K9" s="38">
        <v>0.10328093741418801</v>
      </c>
      <c r="L9" s="38">
        <v>2.5552865395769898E-3</v>
      </c>
    </row>
    <row r="10" spans="1:12" s="15" customFormat="1" ht="18" customHeight="1" x14ac:dyDescent="0.25">
      <c r="A10" s="39" t="s">
        <v>233</v>
      </c>
      <c r="B10" s="40">
        <v>58340852</v>
      </c>
      <c r="C10" s="40">
        <v>12682269.4318508</v>
      </c>
      <c r="D10" s="40">
        <v>71023121.431850806</v>
      </c>
      <c r="E10" s="40">
        <v>14933</v>
      </c>
      <c r="F10" s="40">
        <v>0</v>
      </c>
      <c r="G10" s="40">
        <v>71038054.431850806</v>
      </c>
      <c r="H10" s="41">
        <v>26.94</v>
      </c>
      <c r="I10" s="42">
        <v>82</v>
      </c>
      <c r="J10" s="41">
        <v>21.99</v>
      </c>
      <c r="K10" s="43">
        <v>1.2839824791553E-2</v>
      </c>
      <c r="L10" s="43">
        <v>3.1767170478717101E-4</v>
      </c>
    </row>
    <row r="11" spans="1:12" s="15" customFormat="1" ht="18" customHeight="1" x14ac:dyDescent="0.25">
      <c r="A11" s="34" t="s">
        <v>234</v>
      </c>
      <c r="B11" s="35">
        <v>126678369</v>
      </c>
      <c r="C11" s="35">
        <v>-1612173.2388943599</v>
      </c>
      <c r="D11" s="35">
        <v>125066195.761106</v>
      </c>
      <c r="E11" s="35">
        <v>28641722</v>
      </c>
      <c r="F11" s="35">
        <v>0</v>
      </c>
      <c r="G11" s="35">
        <v>153707917.76110601</v>
      </c>
      <c r="H11" s="36">
        <v>24.84</v>
      </c>
      <c r="I11" s="37">
        <v>101.3</v>
      </c>
      <c r="J11" s="36">
        <v>20.37</v>
      </c>
      <c r="K11" s="38">
        <v>2.7782049338363E-2</v>
      </c>
      <c r="L11" s="38">
        <v>6.8735914384169595E-4</v>
      </c>
    </row>
    <row r="12" spans="1:12" s="15" customFormat="1" ht="18" customHeight="1" x14ac:dyDescent="0.25">
      <c r="A12" s="39" t="s">
        <v>235</v>
      </c>
      <c r="B12" s="40">
        <v>442112520</v>
      </c>
      <c r="C12" s="40">
        <v>69471358.531855002</v>
      </c>
      <c r="D12" s="40">
        <v>511583878.53185499</v>
      </c>
      <c r="E12" s="40">
        <v>3288785</v>
      </c>
      <c r="F12" s="40">
        <v>0</v>
      </c>
      <c r="G12" s="40">
        <v>514872663.53185499</v>
      </c>
      <c r="H12" s="41">
        <v>33.1</v>
      </c>
      <c r="I12" s="42">
        <v>86.4</v>
      </c>
      <c r="J12" s="41">
        <v>28.09</v>
      </c>
      <c r="K12" s="43">
        <v>9.3061033872363003E-2</v>
      </c>
      <c r="L12" s="43">
        <v>2.3024346328260601E-3</v>
      </c>
    </row>
    <row r="13" spans="1:12" s="15" customFormat="1" ht="18" customHeight="1" x14ac:dyDescent="0.25">
      <c r="A13" s="34" t="s">
        <v>236</v>
      </c>
      <c r="B13" s="35">
        <v>312377199</v>
      </c>
      <c r="C13" s="35">
        <v>43102610.251941897</v>
      </c>
      <c r="D13" s="35">
        <v>355479809.25194198</v>
      </c>
      <c r="E13" s="35">
        <v>48322</v>
      </c>
      <c r="F13" s="35">
        <v>0</v>
      </c>
      <c r="G13" s="35">
        <v>355528131.25194198</v>
      </c>
      <c r="H13" s="36">
        <v>25.4</v>
      </c>
      <c r="I13" s="37">
        <v>87.8</v>
      </c>
      <c r="J13" s="36">
        <v>21.99</v>
      </c>
      <c r="K13" s="38">
        <v>6.4260190545089996E-2</v>
      </c>
      <c r="L13" s="38">
        <v>1.5898693799806999E-3</v>
      </c>
    </row>
    <row r="14" spans="1:12" s="15" customFormat="1" ht="18" customHeight="1" x14ac:dyDescent="0.25">
      <c r="A14" s="39" t="s">
        <v>237</v>
      </c>
      <c r="B14" s="40">
        <v>237139471</v>
      </c>
      <c r="C14" s="40">
        <v>2385024.4141414398</v>
      </c>
      <c r="D14" s="40">
        <v>239524495.414141</v>
      </c>
      <c r="E14" s="40">
        <v>347354</v>
      </c>
      <c r="F14" s="40">
        <v>0</v>
      </c>
      <c r="G14" s="40">
        <v>239871849.414141</v>
      </c>
      <c r="H14" s="41">
        <v>19.579999999999998</v>
      </c>
      <c r="I14" s="42">
        <v>99</v>
      </c>
      <c r="J14" s="41">
        <v>19.27</v>
      </c>
      <c r="K14" s="43">
        <v>4.3355811804475002E-2</v>
      </c>
      <c r="L14" s="43">
        <v>1.07267154123631E-3</v>
      </c>
    </row>
    <row r="15" spans="1:12" s="15" customFormat="1" ht="18" customHeight="1" x14ac:dyDescent="0.25">
      <c r="A15" s="34" t="s">
        <v>238</v>
      </c>
      <c r="B15" s="35">
        <v>1452173388</v>
      </c>
      <c r="C15" s="35">
        <v>41815653.995884702</v>
      </c>
      <c r="D15" s="35">
        <v>1493989041.9958799</v>
      </c>
      <c r="E15" s="35">
        <v>0</v>
      </c>
      <c r="F15" s="35">
        <v>0</v>
      </c>
      <c r="G15" s="35">
        <v>1493989041.9958799</v>
      </c>
      <c r="H15" s="36">
        <v>13.84</v>
      </c>
      <c r="I15" s="37">
        <v>97.2</v>
      </c>
      <c r="J15" s="36">
        <v>13.42</v>
      </c>
      <c r="K15" s="38">
        <v>0.27003213549618899</v>
      </c>
      <c r="L15" s="38">
        <v>6.6808987056294396E-3</v>
      </c>
    </row>
    <row r="16" spans="1:12" s="15" customFormat="1" ht="18" customHeight="1" x14ac:dyDescent="0.25">
      <c r="A16" s="39" t="s">
        <v>239</v>
      </c>
      <c r="B16" s="40">
        <v>134684416</v>
      </c>
      <c r="C16" s="40">
        <v>9093394.7735042702</v>
      </c>
      <c r="D16" s="40">
        <v>143777810.77350399</v>
      </c>
      <c r="E16" s="40">
        <v>0</v>
      </c>
      <c r="F16" s="40">
        <v>0</v>
      </c>
      <c r="G16" s="40">
        <v>143777810.77350399</v>
      </c>
      <c r="H16" s="41">
        <v>27.78</v>
      </c>
      <c r="I16" s="42">
        <v>93.6</v>
      </c>
      <c r="J16" s="41">
        <v>25.92</v>
      </c>
      <c r="K16" s="43">
        <v>2.5987224931897E-2</v>
      </c>
      <c r="L16" s="43">
        <v>6.4295316959733502E-4</v>
      </c>
    </row>
    <row r="17" spans="1:12" s="15" customFormat="1" ht="18" customHeight="1" x14ac:dyDescent="0.25">
      <c r="A17" s="34" t="s">
        <v>240</v>
      </c>
      <c r="B17" s="35">
        <v>243004426</v>
      </c>
      <c r="C17" s="35">
        <v>44524756.861088298</v>
      </c>
      <c r="D17" s="35">
        <v>287529182.86108798</v>
      </c>
      <c r="E17" s="35">
        <v>145595</v>
      </c>
      <c r="F17" s="35">
        <v>0</v>
      </c>
      <c r="G17" s="35">
        <v>287674777.86108798</v>
      </c>
      <c r="H17" s="36">
        <v>21.09</v>
      </c>
      <c r="I17" s="37">
        <v>84.5</v>
      </c>
      <c r="J17" s="36">
        <v>17.760000000000002</v>
      </c>
      <c r="K17" s="38">
        <v>5.1995986858406999E-2</v>
      </c>
      <c r="L17" s="38">
        <v>1.2864391886615199E-3</v>
      </c>
    </row>
    <row r="18" spans="1:12" s="15" customFormat="1" ht="18" customHeight="1" x14ac:dyDescent="0.25">
      <c r="A18" s="47" t="s">
        <v>277</v>
      </c>
      <c r="B18" s="40">
        <v>5092461106</v>
      </c>
      <c r="C18" s="40">
        <v>403260331.03318602</v>
      </c>
      <c r="D18" s="40">
        <v>5495721437.0331898</v>
      </c>
      <c r="E18" s="40">
        <v>36200221</v>
      </c>
      <c r="F18" s="40">
        <v>712594</v>
      </c>
      <c r="G18" s="40">
        <v>5532634252.0331898</v>
      </c>
      <c r="H18" s="41" t="s">
        <v>11</v>
      </c>
      <c r="I18" s="42" t="s">
        <v>11</v>
      </c>
      <c r="J18" s="41" t="s">
        <v>11</v>
      </c>
      <c r="K18" s="48">
        <v>1.0000009999999999</v>
      </c>
      <c r="L18" s="43">
        <v>2.4741124582647E-2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
&amp;14MUNICIPAL AND PROPERTY DIVISION
&amp;12 2020 Equalization Survey Including Utilities and Railroad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62"/>
  <sheetViews>
    <sheetView zoomScale="85" zoomScaleNormal="85" zoomScaleSheetLayoutView="80" workbookViewId="0">
      <selection activeCell="D46" sqref="D46"/>
    </sheetView>
  </sheetViews>
  <sheetFormatPr defaultRowHeight="17.25" customHeight="1" x14ac:dyDescent="0.25"/>
  <cols>
    <col min="1" max="1" width="18.28515625" style="7" customWidth="1"/>
    <col min="2" max="2" width="19.5703125" style="1" customWidth="1"/>
    <col min="3" max="3" width="20" style="1" customWidth="1"/>
    <col min="4" max="4" width="19.85546875" style="1" customWidth="1"/>
    <col min="5" max="5" width="15.7109375" style="1" customWidth="1"/>
    <col min="6" max="6" width="13.85546875" style="1" customWidth="1"/>
    <col min="7" max="8" width="9.140625" style="1"/>
    <col min="9" max="9" width="9.140625" style="1" customWidth="1"/>
    <col min="10" max="16384" width="9.140625" style="1"/>
  </cols>
  <sheetData>
    <row r="1" spans="1:6" ht="82.5" customHeight="1" x14ac:dyDescent="0.25">
      <c r="A1" s="30"/>
      <c r="B1" s="31"/>
      <c r="C1" s="33"/>
      <c r="D1" s="33"/>
      <c r="E1" s="33"/>
      <c r="F1" s="33"/>
    </row>
    <row r="2" spans="1:6" s="11" customFormat="1" ht="17.25" customHeight="1" x14ac:dyDescent="0.25">
      <c r="A2" s="17" t="s">
        <v>243</v>
      </c>
      <c r="B2" s="18">
        <v>12480413619</v>
      </c>
      <c r="C2" s="18">
        <v>1594924657.398</v>
      </c>
      <c r="D2" s="18">
        <v>14075338276.398001</v>
      </c>
      <c r="E2" s="18">
        <v>41513909</v>
      </c>
      <c r="F2" s="18">
        <v>2435</v>
      </c>
    </row>
    <row r="3" spans="1:6" s="11" customFormat="1" ht="17.25" customHeight="1" x14ac:dyDescent="0.25">
      <c r="A3" s="22" t="s">
        <v>54</v>
      </c>
      <c r="B3" s="23">
        <v>15213816179</v>
      </c>
      <c r="C3" s="23">
        <v>1788713121.0176201</v>
      </c>
      <c r="D3" s="23">
        <v>17002529300.017599</v>
      </c>
      <c r="E3" s="23">
        <v>22967591</v>
      </c>
      <c r="F3" s="23">
        <v>483398</v>
      </c>
    </row>
    <row r="4" spans="1:6" s="11" customFormat="1" ht="17.25" customHeight="1" x14ac:dyDescent="0.25">
      <c r="A4" s="27" t="s">
        <v>242</v>
      </c>
      <c r="B4" s="18">
        <v>7724260385</v>
      </c>
      <c r="C4" s="18">
        <v>868617320.40435398</v>
      </c>
      <c r="D4" s="18">
        <v>8592877705.4043503</v>
      </c>
      <c r="E4" s="18">
        <v>73856003</v>
      </c>
      <c r="F4" s="18">
        <v>174766</v>
      </c>
    </row>
    <row r="5" spans="1:6" s="11" customFormat="1" ht="17.25" customHeight="1" x14ac:dyDescent="0.25">
      <c r="A5" s="28" t="s">
        <v>244</v>
      </c>
      <c r="B5" s="23">
        <v>3402131996</v>
      </c>
      <c r="C5" s="23">
        <v>468336571.76442099</v>
      </c>
      <c r="D5" s="23">
        <v>3870468567.76442</v>
      </c>
      <c r="E5" s="23">
        <v>97921221</v>
      </c>
      <c r="F5" s="23">
        <v>1104569</v>
      </c>
    </row>
    <row r="6" spans="1:6" s="11" customFormat="1" ht="17.25" customHeight="1" x14ac:dyDescent="0.25">
      <c r="A6" s="27" t="s">
        <v>93</v>
      </c>
      <c r="B6" s="18">
        <v>14929159083</v>
      </c>
      <c r="C6" s="18">
        <v>2292788352.1073098</v>
      </c>
      <c r="D6" s="18">
        <v>17221947435.1073</v>
      </c>
      <c r="E6" s="18">
        <v>380051213</v>
      </c>
      <c r="F6" s="18">
        <v>43054</v>
      </c>
    </row>
    <row r="7" spans="1:6" s="11" customFormat="1" ht="17.25" customHeight="1" x14ac:dyDescent="0.25">
      <c r="A7" s="28" t="s">
        <v>130</v>
      </c>
      <c r="B7" s="23">
        <v>47317539672</v>
      </c>
      <c r="C7" s="23">
        <v>10393472680.723101</v>
      </c>
      <c r="D7" s="23">
        <v>57711012352.723198</v>
      </c>
      <c r="E7" s="23">
        <v>96686945</v>
      </c>
      <c r="F7" s="23">
        <v>591908</v>
      </c>
    </row>
    <row r="8" spans="1:6" s="11" customFormat="1" ht="17.25" customHeight="1" x14ac:dyDescent="0.25">
      <c r="A8" s="27" t="s">
        <v>137</v>
      </c>
      <c r="B8" s="18">
        <v>18260521272</v>
      </c>
      <c r="C8" s="18">
        <v>2015149008.39188</v>
      </c>
      <c r="D8" s="18">
        <v>20275670280.391899</v>
      </c>
      <c r="E8" s="18">
        <v>86842622</v>
      </c>
      <c r="F8" s="18">
        <v>244814</v>
      </c>
    </row>
    <row r="9" spans="1:6" s="11" customFormat="1" ht="17.25" customHeight="1" x14ac:dyDescent="0.25">
      <c r="A9" s="28" t="s">
        <v>245</v>
      </c>
      <c r="B9" s="23">
        <v>55425837054</v>
      </c>
      <c r="C9" s="23">
        <v>7491774343.1948204</v>
      </c>
      <c r="D9" s="23">
        <v>62917611397.194801</v>
      </c>
      <c r="E9" s="23">
        <v>177323530</v>
      </c>
      <c r="F9" s="23">
        <v>408901</v>
      </c>
    </row>
    <row r="10" spans="1:6" s="11" customFormat="1" ht="17.25" customHeight="1" x14ac:dyDescent="0.25">
      <c r="A10" s="27" t="s">
        <v>225</v>
      </c>
      <c r="B10" s="18">
        <v>13668867855</v>
      </c>
      <c r="C10" s="18">
        <v>1689212690.9037099</v>
      </c>
      <c r="D10" s="18">
        <v>15358080545.9037</v>
      </c>
      <c r="E10" s="18">
        <v>82104057</v>
      </c>
      <c r="F10" s="18">
        <v>477899</v>
      </c>
    </row>
    <row r="11" spans="1:6" s="11" customFormat="1" ht="17.25" customHeight="1" x14ac:dyDescent="0.25">
      <c r="A11" s="28" t="s">
        <v>45</v>
      </c>
      <c r="B11" s="23">
        <v>5092461106</v>
      </c>
      <c r="C11" s="23">
        <v>403260331.03318602</v>
      </c>
      <c r="D11" s="23">
        <v>5495721437.0331898</v>
      </c>
      <c r="E11" s="23">
        <v>36200221</v>
      </c>
      <c r="F11" s="23">
        <v>712594</v>
      </c>
    </row>
    <row r="12" spans="1:6" s="11" customFormat="1" ht="17.25" customHeight="1" x14ac:dyDescent="0.25">
      <c r="A12" s="29" t="s">
        <v>241</v>
      </c>
      <c r="B12" s="18">
        <v>193515008221</v>
      </c>
      <c r="C12" s="18">
        <v>29006249076.9384</v>
      </c>
      <c r="D12" s="18">
        <v>222521257297.93845</v>
      </c>
      <c r="E12" s="18">
        <v>1095467312</v>
      </c>
      <c r="F12" s="18">
        <v>4244338</v>
      </c>
    </row>
    <row r="13" spans="1:6" s="2" customFormat="1" ht="17.25" customHeight="1" x14ac:dyDescent="0.25">
      <c r="A13" s="5"/>
      <c r="B13" s="4"/>
      <c r="C13" s="4"/>
      <c r="D13" s="4"/>
      <c r="E13" s="4"/>
      <c r="F13" s="4"/>
    </row>
    <row r="14" spans="1:6" s="2" customFormat="1" ht="17.25" customHeight="1" x14ac:dyDescent="0.25">
      <c r="A14" s="5"/>
      <c r="B14" s="4"/>
      <c r="C14" s="4"/>
      <c r="D14" s="4"/>
      <c r="E14" s="4"/>
      <c r="F14" s="4"/>
    </row>
    <row r="15" spans="1:6" s="2" customFormat="1" ht="86.25" customHeight="1" x14ac:dyDescent="0.25">
      <c r="A15" s="30"/>
      <c r="B15" s="31"/>
      <c r="C15" s="32"/>
      <c r="D15" s="33"/>
      <c r="E15" s="33"/>
      <c r="F15" s="33"/>
    </row>
    <row r="16" spans="1:6" s="10" customFormat="1" ht="17.25" customHeight="1" x14ac:dyDescent="0.25">
      <c r="A16" s="17" t="s">
        <v>243</v>
      </c>
      <c r="B16" s="18">
        <v>14116854620.398001</v>
      </c>
      <c r="C16" s="19"/>
      <c r="D16" s="19" t="s">
        <v>11</v>
      </c>
      <c r="E16" s="20">
        <v>1</v>
      </c>
      <c r="F16" s="21">
        <v>6.3128492318108895E-2</v>
      </c>
    </row>
    <row r="17" spans="1:6" s="10" customFormat="1" ht="17.25" customHeight="1" x14ac:dyDescent="0.25">
      <c r="A17" s="22" t="s">
        <v>54</v>
      </c>
      <c r="B17" s="23">
        <v>17025980289.017599</v>
      </c>
      <c r="C17" s="24"/>
      <c r="D17" s="24"/>
      <c r="E17" s="25">
        <v>1.0000009999999999</v>
      </c>
      <c r="F17" s="26">
        <v>7.6137673354690905E-2</v>
      </c>
    </row>
    <row r="18" spans="1:6" s="10" customFormat="1" ht="17.25" customHeight="1" x14ac:dyDescent="0.25">
      <c r="A18" s="27" t="s">
        <v>242</v>
      </c>
      <c r="B18" s="18">
        <v>8666908474.4043503</v>
      </c>
      <c r="C18" s="19"/>
      <c r="D18" s="19"/>
      <c r="E18" s="20">
        <v>0.99999800000000005</v>
      </c>
      <c r="F18" s="21">
        <v>3.8757136753226902E-2</v>
      </c>
    </row>
    <row r="19" spans="1:6" s="10" customFormat="1" ht="17.25" customHeight="1" x14ac:dyDescent="0.25">
      <c r="A19" s="28" t="s">
        <v>244</v>
      </c>
      <c r="B19" s="23">
        <v>3969494357.76442</v>
      </c>
      <c r="C19" s="24"/>
      <c r="D19" s="24"/>
      <c r="E19" s="25">
        <v>0.99999499999999997</v>
      </c>
      <c r="F19" s="26">
        <v>1.7750993462015498E-2</v>
      </c>
    </row>
    <row r="20" spans="1:6" s="10" customFormat="1" ht="17.25" customHeight="1" x14ac:dyDescent="0.25">
      <c r="A20" s="27" t="s">
        <v>93</v>
      </c>
      <c r="B20" s="18">
        <v>17602041702.1073</v>
      </c>
      <c r="C20" s="19"/>
      <c r="D20" s="19"/>
      <c r="E20" s="20">
        <v>1.0000009999999999</v>
      </c>
      <c r="F20" s="21">
        <v>7.8713735053197398E-2</v>
      </c>
    </row>
    <row r="21" spans="1:6" s="10" customFormat="1" ht="17.25" customHeight="1" x14ac:dyDescent="0.25">
      <c r="A21" s="28" t="s">
        <v>130</v>
      </c>
      <c r="B21" s="23">
        <v>57808291205.723198</v>
      </c>
      <c r="C21" s="24"/>
      <c r="D21" s="24"/>
      <c r="E21" s="25">
        <v>1</v>
      </c>
      <c r="F21" s="26">
        <v>0.25851015438172797</v>
      </c>
    </row>
    <row r="22" spans="1:6" s="10" customFormat="1" ht="17.25" customHeight="1" x14ac:dyDescent="0.25">
      <c r="A22" s="27" t="s">
        <v>137</v>
      </c>
      <c r="B22" s="18">
        <v>20362757716.391899</v>
      </c>
      <c r="C22" s="19"/>
      <c r="D22" s="19"/>
      <c r="E22" s="20">
        <v>0.99999800000000005</v>
      </c>
      <c r="F22" s="21">
        <v>9.1059249998744804E-2</v>
      </c>
    </row>
    <row r="23" spans="1:6" s="10" customFormat="1" ht="17.25" customHeight="1" x14ac:dyDescent="0.25">
      <c r="A23" s="28" t="s">
        <v>245</v>
      </c>
      <c r="B23" s="23">
        <v>63095343828.194801</v>
      </c>
      <c r="C23" s="24"/>
      <c r="D23" s="24"/>
      <c r="E23" s="25">
        <v>0.99999800000000005</v>
      </c>
      <c r="F23" s="26">
        <v>0.28215307412823198</v>
      </c>
    </row>
    <row r="24" spans="1:6" s="10" customFormat="1" ht="17.25" customHeight="1" x14ac:dyDescent="0.25">
      <c r="A24" s="27" t="s">
        <v>225</v>
      </c>
      <c r="B24" s="18">
        <v>15440662501.9037</v>
      </c>
      <c r="C24" s="19"/>
      <c r="D24" s="19"/>
      <c r="E24" s="20">
        <v>0.99999899999999997</v>
      </c>
      <c r="F24" s="21">
        <v>6.9048365967408307E-2</v>
      </c>
    </row>
    <row r="25" spans="1:6" s="10" customFormat="1" ht="17.25" customHeight="1" x14ac:dyDescent="0.25">
      <c r="A25" s="28" t="s">
        <v>45</v>
      </c>
      <c r="B25" s="23">
        <v>5532634252.0331898</v>
      </c>
      <c r="C25" s="24"/>
      <c r="D25" s="24"/>
      <c r="E25" s="25">
        <v>1.0000009999999999</v>
      </c>
      <c r="F25" s="26">
        <v>2.4741124582647E-2</v>
      </c>
    </row>
    <row r="26" spans="1:6" s="10" customFormat="1" ht="17.25" customHeight="1" x14ac:dyDescent="0.25">
      <c r="A26" s="29" t="s">
        <v>241</v>
      </c>
      <c r="B26" s="18">
        <f t="shared" ref="B26" si="0">SUM(B15:B25)</f>
        <v>223620968947.93845</v>
      </c>
      <c r="C26" s="19"/>
      <c r="D26" s="19"/>
      <c r="E26" s="20">
        <v>1.0000009999999999</v>
      </c>
      <c r="F26" s="21">
        <v>1</v>
      </c>
    </row>
    <row r="27" spans="1:6" s="2" customFormat="1" ht="17.25" customHeight="1" x14ac:dyDescent="0.25">
      <c r="A27" s="5"/>
      <c r="B27" s="4"/>
      <c r="C27" s="4"/>
      <c r="D27" s="4"/>
      <c r="E27" s="4"/>
      <c r="F27" s="4"/>
    </row>
    <row r="28" spans="1:6" s="2" customFormat="1" ht="17.25" customHeight="1" x14ac:dyDescent="0.25">
      <c r="A28" s="5"/>
      <c r="B28" s="4"/>
      <c r="C28" s="4"/>
      <c r="D28" s="4"/>
      <c r="E28" s="4"/>
      <c r="F28" s="4"/>
    </row>
    <row r="29" spans="1:6" s="2" customFormat="1" ht="17.25" customHeight="1" x14ac:dyDescent="0.25">
      <c r="A29" s="5"/>
      <c r="B29" s="4"/>
      <c r="C29" s="4"/>
      <c r="D29" s="4"/>
      <c r="E29" s="4"/>
      <c r="F29" s="4"/>
    </row>
    <row r="30" spans="1:6" s="2" customFormat="1" ht="17.25" customHeight="1" x14ac:dyDescent="0.25">
      <c r="A30" s="5"/>
      <c r="B30" s="4"/>
      <c r="C30" s="4"/>
      <c r="D30" s="4"/>
      <c r="E30" s="4"/>
      <c r="F30" s="4"/>
    </row>
    <row r="31" spans="1:6" s="2" customFormat="1" ht="17.25" customHeight="1" x14ac:dyDescent="0.25">
      <c r="A31" s="5"/>
      <c r="B31" s="4"/>
      <c r="C31" s="4"/>
      <c r="D31" s="4"/>
      <c r="E31" s="4"/>
      <c r="F31" s="4"/>
    </row>
    <row r="32" spans="1:6" s="2" customFormat="1" ht="17.25" customHeight="1" x14ac:dyDescent="0.25">
      <c r="A32" s="5"/>
      <c r="B32" s="4"/>
      <c r="C32" s="4"/>
      <c r="D32" s="4"/>
      <c r="E32" s="4"/>
      <c r="F32" s="4"/>
    </row>
    <row r="33" spans="1:6" s="2" customFormat="1" ht="17.25" customHeight="1" x14ac:dyDescent="0.25">
      <c r="A33" s="5"/>
      <c r="B33" s="4"/>
      <c r="C33" s="4"/>
      <c r="D33" s="4"/>
      <c r="E33" s="4"/>
      <c r="F33" s="4"/>
    </row>
    <row r="34" spans="1:6" s="2" customFormat="1" ht="17.25" customHeight="1" x14ac:dyDescent="0.25">
      <c r="A34" s="5"/>
      <c r="B34" s="4"/>
      <c r="C34" s="4"/>
      <c r="D34" s="4"/>
      <c r="E34" s="4"/>
      <c r="F34" s="4"/>
    </row>
    <row r="35" spans="1:6" s="2" customFormat="1" ht="17.25" customHeight="1" x14ac:dyDescent="0.25">
      <c r="A35" s="5"/>
      <c r="B35" s="4"/>
      <c r="C35" s="4"/>
      <c r="D35" s="4"/>
      <c r="E35" s="4"/>
      <c r="F35" s="4"/>
    </row>
    <row r="36" spans="1:6" s="2" customFormat="1" ht="17.25" customHeight="1" x14ac:dyDescent="0.25">
      <c r="A36" s="5"/>
      <c r="B36" s="4"/>
      <c r="C36" s="4"/>
      <c r="D36" s="4"/>
      <c r="E36" s="4"/>
      <c r="F36" s="4"/>
    </row>
    <row r="37" spans="1:6" s="2" customFormat="1" ht="17.25" customHeight="1" x14ac:dyDescent="0.25">
      <c r="A37" s="5"/>
      <c r="B37" s="4"/>
      <c r="C37" s="4"/>
      <c r="D37" s="4"/>
      <c r="E37" s="4"/>
      <c r="F37" s="4"/>
    </row>
    <row r="38" spans="1:6" s="2" customFormat="1" ht="17.25" customHeight="1" x14ac:dyDescent="0.25">
      <c r="A38" s="5"/>
      <c r="B38" s="4"/>
      <c r="C38" s="4"/>
      <c r="D38" s="4"/>
      <c r="E38" s="4"/>
      <c r="F38" s="4"/>
    </row>
    <row r="39" spans="1:6" s="2" customFormat="1" ht="17.25" customHeight="1" x14ac:dyDescent="0.25">
      <c r="A39" s="5"/>
      <c r="B39" s="4"/>
      <c r="C39" s="4"/>
      <c r="D39" s="4"/>
      <c r="E39" s="4"/>
      <c r="F39" s="4"/>
    </row>
    <row r="40" spans="1:6" s="2" customFormat="1" ht="17.25" customHeight="1" x14ac:dyDescent="0.25">
      <c r="A40" s="5"/>
      <c r="B40" s="4"/>
      <c r="C40" s="4"/>
      <c r="D40" s="4"/>
      <c r="E40" s="4"/>
      <c r="F40" s="4"/>
    </row>
    <row r="41" spans="1:6" s="2" customFormat="1" ht="17.25" customHeight="1" x14ac:dyDescent="0.25">
      <c r="A41" s="5"/>
      <c r="B41" s="4"/>
      <c r="C41" s="4"/>
      <c r="D41" s="4"/>
      <c r="E41" s="4"/>
      <c r="F41" s="4"/>
    </row>
    <row r="42" spans="1:6" s="2" customFormat="1" ht="17.25" customHeight="1" x14ac:dyDescent="0.25">
      <c r="A42" s="5"/>
      <c r="B42" s="4"/>
      <c r="C42" s="4"/>
      <c r="D42" s="4"/>
      <c r="E42" s="4"/>
      <c r="F42" s="4"/>
    </row>
    <row r="43" spans="1:6" s="2" customFormat="1" ht="17.25" customHeight="1" x14ac:dyDescent="0.25">
      <c r="A43" s="5"/>
      <c r="B43" s="4"/>
      <c r="C43" s="4"/>
      <c r="D43" s="4"/>
      <c r="E43" s="4"/>
      <c r="F43" s="4"/>
    </row>
    <row r="44" spans="1:6" s="2" customFormat="1" ht="17.25" customHeight="1" x14ac:dyDescent="0.25">
      <c r="A44" s="5"/>
      <c r="B44" s="4"/>
      <c r="C44" s="4"/>
      <c r="D44" s="4"/>
      <c r="E44" s="4"/>
      <c r="F44" s="4"/>
    </row>
    <row r="45" spans="1:6" s="2" customFormat="1" ht="17.25" customHeight="1" x14ac:dyDescent="0.25">
      <c r="A45" s="5"/>
      <c r="B45" s="4"/>
      <c r="C45" s="4"/>
      <c r="D45" s="4"/>
      <c r="E45" s="4"/>
      <c r="F45" s="4"/>
    </row>
    <row r="46" spans="1:6" s="2" customFormat="1" ht="17.25" customHeight="1" x14ac:dyDescent="0.25">
      <c r="A46" s="5"/>
      <c r="B46" s="4"/>
      <c r="C46" s="4"/>
      <c r="D46" s="4"/>
      <c r="E46" s="4"/>
      <c r="F46" s="4"/>
    </row>
    <row r="47" spans="1:6" s="2" customFormat="1" ht="17.25" customHeight="1" x14ac:dyDescent="0.25">
      <c r="A47" s="5"/>
      <c r="B47" s="4"/>
      <c r="C47" s="4"/>
      <c r="D47" s="4"/>
      <c r="E47" s="4"/>
      <c r="F47" s="4"/>
    </row>
    <row r="48" spans="1:6" s="2" customFormat="1" ht="17.25" customHeight="1" x14ac:dyDescent="0.25">
      <c r="A48" s="5"/>
      <c r="B48" s="4"/>
      <c r="C48" s="4"/>
      <c r="D48" s="4"/>
      <c r="E48" s="4"/>
      <c r="F48" s="4"/>
    </row>
    <row r="49" spans="1:6" s="2" customFormat="1" ht="17.25" customHeight="1" x14ac:dyDescent="0.25">
      <c r="A49" s="5"/>
      <c r="B49" s="4"/>
      <c r="C49" s="4"/>
      <c r="D49" s="4"/>
      <c r="E49" s="4"/>
      <c r="F49" s="4"/>
    </row>
    <row r="50" spans="1:6" s="2" customFormat="1" ht="17.25" customHeight="1" x14ac:dyDescent="0.25">
      <c r="A50" s="5"/>
      <c r="B50" s="4"/>
      <c r="C50" s="4"/>
      <c r="D50" s="4"/>
      <c r="E50" s="4"/>
      <c r="F50" s="4"/>
    </row>
    <row r="51" spans="1:6" s="2" customFormat="1" ht="17.25" customHeight="1" x14ac:dyDescent="0.25">
      <c r="A51" s="5"/>
      <c r="B51" s="4"/>
      <c r="C51" s="4"/>
      <c r="D51" s="4"/>
      <c r="E51" s="4"/>
      <c r="F51" s="4"/>
    </row>
    <row r="52" spans="1:6" s="2" customFormat="1" ht="17.25" customHeight="1" x14ac:dyDescent="0.25">
      <c r="A52" s="5"/>
      <c r="B52" s="4"/>
      <c r="C52" s="4"/>
      <c r="D52" s="4"/>
      <c r="E52" s="4"/>
      <c r="F52" s="4"/>
    </row>
    <row r="53" spans="1:6" s="2" customFormat="1" ht="17.25" customHeight="1" x14ac:dyDescent="0.25">
      <c r="A53" s="5"/>
      <c r="B53" s="4"/>
      <c r="C53" s="4"/>
      <c r="D53" s="4"/>
      <c r="E53" s="4"/>
      <c r="F53" s="4"/>
    </row>
    <row r="54" spans="1:6" s="2" customFormat="1" ht="17.25" customHeight="1" x14ac:dyDescent="0.25">
      <c r="A54" s="5"/>
      <c r="B54" s="4"/>
      <c r="C54" s="4"/>
      <c r="D54" s="4"/>
      <c r="E54" s="4"/>
      <c r="F54" s="4"/>
    </row>
    <row r="55" spans="1:6" s="2" customFormat="1" ht="17.25" customHeight="1" x14ac:dyDescent="0.25">
      <c r="A55" s="5"/>
      <c r="B55" s="4"/>
      <c r="C55" s="4"/>
      <c r="D55" s="4"/>
      <c r="E55" s="4"/>
      <c r="F55" s="4"/>
    </row>
    <row r="56" spans="1:6" s="2" customFormat="1" ht="17.25" customHeight="1" x14ac:dyDescent="0.25">
      <c r="A56" s="5"/>
      <c r="B56" s="4"/>
      <c r="C56" s="4"/>
      <c r="D56" s="4"/>
      <c r="E56" s="4"/>
      <c r="F56" s="4"/>
    </row>
    <row r="57" spans="1:6" s="2" customFormat="1" ht="17.25" customHeight="1" x14ac:dyDescent="0.25">
      <c r="A57" s="5"/>
      <c r="B57" s="4"/>
      <c r="C57" s="4"/>
      <c r="D57" s="4"/>
      <c r="E57" s="4"/>
      <c r="F57" s="4"/>
    </row>
    <row r="58" spans="1:6" s="2" customFormat="1" ht="17.25" customHeight="1" x14ac:dyDescent="0.25">
      <c r="A58" s="5"/>
      <c r="B58" s="4"/>
      <c r="C58" s="4"/>
      <c r="D58" s="4"/>
      <c r="E58" s="4"/>
      <c r="F58" s="4"/>
    </row>
    <row r="59" spans="1:6" s="2" customFormat="1" ht="17.25" customHeight="1" x14ac:dyDescent="0.25">
      <c r="A59" s="5"/>
      <c r="B59" s="4"/>
      <c r="C59" s="4"/>
      <c r="D59" s="4"/>
      <c r="E59" s="4"/>
      <c r="F59" s="4"/>
    </row>
    <row r="60" spans="1:6" s="2" customFormat="1" ht="17.25" customHeight="1" x14ac:dyDescent="0.25">
      <c r="A60" s="5"/>
      <c r="B60" s="4"/>
      <c r="C60" s="4"/>
      <c r="D60" s="4"/>
      <c r="E60" s="4"/>
      <c r="F60" s="4"/>
    </row>
    <row r="61" spans="1:6" s="2" customFormat="1" ht="17.25" customHeight="1" x14ac:dyDescent="0.25">
      <c r="A61" s="5"/>
      <c r="B61" s="4"/>
      <c r="C61" s="4"/>
      <c r="D61" s="4"/>
      <c r="E61" s="4"/>
      <c r="F61" s="4"/>
    </row>
    <row r="62" spans="1:6" s="2" customFormat="1" ht="17.25" customHeight="1" x14ac:dyDescent="0.25">
      <c r="A62" s="5"/>
      <c r="B62" s="4"/>
      <c r="C62" s="4"/>
      <c r="D62" s="4"/>
      <c r="E62" s="4"/>
      <c r="F62" s="4"/>
    </row>
    <row r="63" spans="1:6" s="2" customFormat="1" ht="17.25" customHeight="1" x14ac:dyDescent="0.25">
      <c r="A63" s="5"/>
      <c r="B63" s="4"/>
      <c r="C63" s="4"/>
      <c r="D63" s="4"/>
      <c r="E63" s="4"/>
      <c r="F63" s="4"/>
    </row>
    <row r="64" spans="1:6" s="2" customFormat="1" ht="17.25" customHeight="1" x14ac:dyDescent="0.25">
      <c r="A64" s="5"/>
      <c r="B64" s="4"/>
      <c r="C64" s="4"/>
      <c r="D64" s="4"/>
      <c r="E64" s="4"/>
      <c r="F64" s="4"/>
    </row>
    <row r="65" spans="1:6" s="2" customFormat="1" ht="17.25" customHeight="1" x14ac:dyDescent="0.25">
      <c r="A65" s="5"/>
      <c r="B65" s="4"/>
      <c r="C65" s="4"/>
      <c r="D65" s="4"/>
      <c r="E65" s="4"/>
      <c r="F65" s="4"/>
    </row>
    <row r="66" spans="1:6" s="2" customFormat="1" ht="17.25" customHeight="1" x14ac:dyDescent="0.25">
      <c r="A66" s="5"/>
      <c r="B66" s="4"/>
      <c r="C66" s="4"/>
      <c r="D66" s="4"/>
      <c r="E66" s="4"/>
      <c r="F66" s="4"/>
    </row>
    <row r="67" spans="1:6" s="2" customFormat="1" ht="17.25" customHeight="1" x14ac:dyDescent="0.25">
      <c r="A67" s="5"/>
      <c r="B67" s="4"/>
      <c r="C67" s="4"/>
      <c r="D67" s="4"/>
      <c r="E67" s="4"/>
      <c r="F67" s="4"/>
    </row>
    <row r="68" spans="1:6" s="2" customFormat="1" ht="17.25" customHeight="1" x14ac:dyDescent="0.25">
      <c r="A68" s="5"/>
      <c r="B68" s="4"/>
      <c r="C68" s="4"/>
      <c r="D68" s="4"/>
      <c r="E68" s="4"/>
      <c r="F68" s="4"/>
    </row>
    <row r="69" spans="1:6" s="2" customFormat="1" ht="17.25" customHeight="1" x14ac:dyDescent="0.25">
      <c r="A69" s="5"/>
      <c r="B69" s="4"/>
      <c r="C69" s="4"/>
      <c r="D69" s="4"/>
      <c r="E69" s="4"/>
      <c r="F69" s="4"/>
    </row>
    <row r="70" spans="1:6" s="2" customFormat="1" ht="17.25" customHeight="1" x14ac:dyDescent="0.25">
      <c r="A70" s="5"/>
      <c r="B70" s="4"/>
      <c r="C70" s="4"/>
      <c r="D70" s="4"/>
      <c r="E70" s="4"/>
      <c r="F70" s="4"/>
    </row>
    <row r="71" spans="1:6" s="2" customFormat="1" ht="17.25" customHeight="1" x14ac:dyDescent="0.25">
      <c r="A71" s="5"/>
      <c r="B71" s="4"/>
      <c r="C71" s="4"/>
      <c r="D71" s="4"/>
      <c r="E71" s="4"/>
      <c r="F71" s="4"/>
    </row>
    <row r="72" spans="1:6" s="2" customFormat="1" ht="17.25" customHeight="1" x14ac:dyDescent="0.25">
      <c r="A72" s="5"/>
      <c r="B72" s="4"/>
      <c r="C72" s="4"/>
      <c r="D72" s="4"/>
      <c r="E72" s="4"/>
      <c r="F72" s="4"/>
    </row>
    <row r="73" spans="1:6" s="2" customFormat="1" ht="17.25" customHeight="1" x14ac:dyDescent="0.25">
      <c r="A73" s="5"/>
      <c r="B73" s="4"/>
      <c r="C73" s="4"/>
      <c r="D73" s="4"/>
      <c r="E73" s="4"/>
      <c r="F73" s="4"/>
    </row>
    <row r="74" spans="1:6" s="2" customFormat="1" ht="17.25" customHeight="1" x14ac:dyDescent="0.25">
      <c r="A74" s="5"/>
      <c r="B74" s="4"/>
      <c r="C74" s="4"/>
      <c r="D74" s="4"/>
      <c r="E74" s="4"/>
      <c r="F74" s="4"/>
    </row>
    <row r="75" spans="1:6" s="2" customFormat="1" ht="17.25" customHeight="1" x14ac:dyDescent="0.25">
      <c r="A75" s="5"/>
      <c r="B75" s="4"/>
      <c r="C75" s="4"/>
      <c r="D75" s="4"/>
      <c r="E75" s="4"/>
      <c r="F75" s="4"/>
    </row>
    <row r="76" spans="1:6" s="2" customFormat="1" ht="17.25" customHeight="1" x14ac:dyDescent="0.25">
      <c r="A76" s="5"/>
      <c r="B76" s="4"/>
      <c r="C76" s="4"/>
      <c r="D76" s="4"/>
      <c r="E76" s="4"/>
      <c r="F76" s="4"/>
    </row>
    <row r="77" spans="1:6" s="2" customFormat="1" ht="17.25" customHeight="1" x14ac:dyDescent="0.25">
      <c r="A77" s="5"/>
      <c r="B77" s="4"/>
      <c r="C77" s="4"/>
      <c r="D77" s="4"/>
      <c r="E77" s="4"/>
      <c r="F77" s="4"/>
    </row>
    <row r="78" spans="1:6" s="2" customFormat="1" ht="17.25" customHeight="1" x14ac:dyDescent="0.25">
      <c r="A78" s="5"/>
      <c r="B78" s="4"/>
      <c r="C78" s="4"/>
      <c r="D78" s="4"/>
      <c r="E78" s="4"/>
      <c r="F78" s="4"/>
    </row>
    <row r="79" spans="1:6" s="2" customFormat="1" ht="17.25" customHeight="1" x14ac:dyDescent="0.25">
      <c r="A79" s="5"/>
      <c r="B79" s="4"/>
      <c r="C79" s="4"/>
      <c r="D79" s="4"/>
      <c r="E79" s="4"/>
      <c r="F79" s="4"/>
    </row>
    <row r="80" spans="1:6" s="2" customFormat="1" ht="17.25" customHeight="1" x14ac:dyDescent="0.25">
      <c r="A80" s="5"/>
      <c r="B80" s="4"/>
      <c r="C80" s="4"/>
      <c r="D80" s="4"/>
      <c r="E80" s="4"/>
      <c r="F80" s="4"/>
    </row>
    <row r="81" spans="1:6" s="2" customFormat="1" ht="17.25" customHeight="1" x14ac:dyDescent="0.25">
      <c r="A81" s="5"/>
      <c r="B81" s="4"/>
      <c r="C81" s="4"/>
      <c r="D81" s="4"/>
      <c r="E81" s="4"/>
      <c r="F81" s="4"/>
    </row>
    <row r="82" spans="1:6" s="2" customFormat="1" ht="17.25" customHeight="1" x14ac:dyDescent="0.25">
      <c r="A82" s="5"/>
      <c r="B82" s="4"/>
      <c r="C82" s="4"/>
      <c r="D82" s="4"/>
      <c r="E82" s="4"/>
      <c r="F82" s="4"/>
    </row>
    <row r="83" spans="1:6" s="2" customFormat="1" ht="17.25" customHeight="1" x14ac:dyDescent="0.25">
      <c r="A83" s="5"/>
      <c r="B83" s="4"/>
      <c r="C83" s="4"/>
      <c r="D83" s="4"/>
      <c r="E83" s="4"/>
      <c r="F83" s="4"/>
    </row>
    <row r="84" spans="1:6" s="2" customFormat="1" ht="17.25" customHeight="1" x14ac:dyDescent="0.25">
      <c r="A84" s="5"/>
      <c r="B84" s="4"/>
      <c r="C84" s="4"/>
      <c r="D84" s="4"/>
      <c r="E84" s="4"/>
      <c r="F84" s="4"/>
    </row>
    <row r="85" spans="1:6" s="2" customFormat="1" ht="17.25" customHeight="1" x14ac:dyDescent="0.25">
      <c r="A85" s="5"/>
      <c r="B85" s="4"/>
      <c r="C85" s="4"/>
      <c r="D85" s="4"/>
      <c r="E85" s="4"/>
      <c r="F85" s="4"/>
    </row>
    <row r="86" spans="1:6" s="2" customFormat="1" ht="17.25" customHeight="1" x14ac:dyDescent="0.25">
      <c r="A86" s="5"/>
      <c r="B86" s="4"/>
      <c r="C86" s="4"/>
      <c r="D86" s="4"/>
      <c r="E86" s="4"/>
      <c r="F86" s="4"/>
    </row>
    <row r="87" spans="1:6" s="2" customFormat="1" ht="17.25" customHeight="1" x14ac:dyDescent="0.25">
      <c r="A87" s="5"/>
      <c r="B87" s="4"/>
      <c r="C87" s="4"/>
      <c r="D87" s="4"/>
      <c r="E87" s="4"/>
      <c r="F87" s="4"/>
    </row>
    <row r="88" spans="1:6" s="2" customFormat="1" ht="17.25" customHeight="1" x14ac:dyDescent="0.25">
      <c r="A88" s="5"/>
      <c r="B88" s="4"/>
      <c r="C88" s="4"/>
      <c r="D88" s="4"/>
      <c r="E88" s="4"/>
      <c r="F88" s="4"/>
    </row>
    <row r="89" spans="1:6" s="2" customFormat="1" ht="17.25" customHeight="1" x14ac:dyDescent="0.25">
      <c r="A89" s="5"/>
      <c r="B89" s="4"/>
      <c r="C89" s="4"/>
      <c r="D89" s="4"/>
      <c r="E89" s="4"/>
      <c r="F89" s="4"/>
    </row>
    <row r="90" spans="1:6" s="2" customFormat="1" ht="17.25" customHeight="1" x14ac:dyDescent="0.25">
      <c r="A90" s="5"/>
      <c r="B90" s="4"/>
      <c r="C90" s="4"/>
      <c r="D90" s="4"/>
      <c r="E90" s="4"/>
      <c r="F90" s="4"/>
    </row>
    <row r="91" spans="1:6" s="2" customFormat="1" ht="17.25" customHeight="1" x14ac:dyDescent="0.25">
      <c r="A91" s="5"/>
      <c r="B91" s="4"/>
      <c r="C91" s="4"/>
      <c r="D91" s="4"/>
      <c r="E91" s="4"/>
      <c r="F91" s="4"/>
    </row>
    <row r="92" spans="1:6" s="2" customFormat="1" ht="17.25" customHeight="1" x14ac:dyDescent="0.25">
      <c r="A92" s="5"/>
      <c r="B92" s="4"/>
      <c r="C92" s="4"/>
      <c r="D92" s="4"/>
      <c r="E92" s="4"/>
      <c r="F92" s="4"/>
    </row>
    <row r="93" spans="1:6" s="2" customFormat="1" ht="17.25" customHeight="1" x14ac:dyDescent="0.25">
      <c r="A93" s="5"/>
      <c r="B93" s="4"/>
      <c r="C93" s="4"/>
      <c r="D93" s="4"/>
      <c r="E93" s="4"/>
      <c r="F93" s="4"/>
    </row>
    <row r="94" spans="1:6" s="2" customFormat="1" ht="17.25" customHeight="1" x14ac:dyDescent="0.25">
      <c r="A94" s="5"/>
      <c r="B94" s="4"/>
      <c r="C94" s="4"/>
      <c r="D94" s="4"/>
      <c r="E94" s="4"/>
      <c r="F94" s="4"/>
    </row>
    <row r="95" spans="1:6" s="2" customFormat="1" ht="17.25" customHeight="1" x14ac:dyDescent="0.25">
      <c r="A95" s="5"/>
      <c r="B95" s="4"/>
      <c r="C95" s="4"/>
      <c r="D95" s="4"/>
      <c r="E95" s="4"/>
      <c r="F95" s="4"/>
    </row>
    <row r="96" spans="1:6" s="2" customFormat="1" ht="17.25" customHeight="1" x14ac:dyDescent="0.25">
      <c r="A96" s="5"/>
      <c r="B96" s="4"/>
      <c r="C96" s="4"/>
      <c r="D96" s="4"/>
      <c r="E96" s="4"/>
      <c r="F96" s="4"/>
    </row>
    <row r="97" spans="1:6" s="2" customFormat="1" ht="17.25" customHeight="1" x14ac:dyDescent="0.25">
      <c r="A97" s="5"/>
      <c r="B97" s="4"/>
      <c r="C97" s="4"/>
      <c r="D97" s="4"/>
      <c r="E97" s="4"/>
      <c r="F97" s="4"/>
    </row>
    <row r="98" spans="1:6" s="2" customFormat="1" ht="17.25" customHeight="1" x14ac:dyDescent="0.25">
      <c r="A98" s="5"/>
      <c r="B98" s="4"/>
      <c r="C98" s="4"/>
      <c r="D98" s="4"/>
      <c r="E98" s="4"/>
      <c r="F98" s="4"/>
    </row>
    <row r="99" spans="1:6" s="2" customFormat="1" ht="17.25" customHeight="1" x14ac:dyDescent="0.25">
      <c r="A99" s="5"/>
      <c r="B99" s="4"/>
      <c r="C99" s="4"/>
      <c r="D99" s="4"/>
      <c r="E99" s="4"/>
      <c r="F99" s="4"/>
    </row>
    <row r="100" spans="1:6" s="2" customFormat="1" ht="17.25" customHeight="1" x14ac:dyDescent="0.25">
      <c r="A100" s="5"/>
      <c r="B100" s="4"/>
      <c r="C100" s="4"/>
      <c r="D100" s="4"/>
      <c r="E100" s="4"/>
      <c r="F100" s="4"/>
    </row>
    <row r="101" spans="1:6" s="2" customFormat="1" ht="17.25" customHeight="1" x14ac:dyDescent="0.25">
      <c r="A101" s="5"/>
      <c r="B101" s="4"/>
      <c r="C101" s="4"/>
      <c r="D101" s="4"/>
      <c r="E101" s="4"/>
      <c r="F101" s="4"/>
    </row>
    <row r="102" spans="1:6" s="2" customFormat="1" ht="17.25" customHeight="1" x14ac:dyDescent="0.25">
      <c r="A102" s="5"/>
      <c r="B102" s="4"/>
      <c r="C102" s="4"/>
      <c r="D102" s="4"/>
      <c r="E102" s="4"/>
      <c r="F102" s="4"/>
    </row>
    <row r="103" spans="1:6" s="2" customFormat="1" ht="17.25" customHeight="1" x14ac:dyDescent="0.25">
      <c r="A103" s="5"/>
      <c r="B103" s="4"/>
      <c r="C103" s="4"/>
      <c r="D103" s="4"/>
      <c r="E103" s="4"/>
      <c r="F103" s="4"/>
    </row>
    <row r="104" spans="1:6" s="2" customFormat="1" ht="17.25" customHeight="1" x14ac:dyDescent="0.25">
      <c r="A104" s="5"/>
      <c r="B104" s="4"/>
      <c r="C104" s="4"/>
      <c r="D104" s="4"/>
      <c r="E104" s="4"/>
      <c r="F104" s="4"/>
    </row>
    <row r="105" spans="1:6" s="2" customFormat="1" ht="17.25" customHeight="1" x14ac:dyDescent="0.25">
      <c r="A105" s="5"/>
      <c r="B105" s="4"/>
      <c r="C105" s="4"/>
      <c r="D105" s="4"/>
      <c r="E105" s="4"/>
      <c r="F105" s="4"/>
    </row>
    <row r="106" spans="1:6" s="2" customFormat="1" ht="17.25" customHeight="1" x14ac:dyDescent="0.25">
      <c r="A106" s="5"/>
      <c r="B106" s="4"/>
      <c r="C106" s="4"/>
      <c r="D106" s="4"/>
      <c r="E106" s="4"/>
      <c r="F106" s="4"/>
    </row>
    <row r="107" spans="1:6" s="2" customFormat="1" ht="17.25" customHeight="1" x14ac:dyDescent="0.25">
      <c r="A107" s="5"/>
      <c r="B107" s="4"/>
      <c r="C107" s="4"/>
      <c r="D107" s="4"/>
      <c r="E107" s="4"/>
      <c r="F107" s="4"/>
    </row>
    <row r="108" spans="1:6" s="2" customFormat="1" ht="17.25" customHeight="1" x14ac:dyDescent="0.25">
      <c r="A108" s="5"/>
      <c r="B108" s="4"/>
      <c r="C108" s="4"/>
      <c r="D108" s="4"/>
      <c r="E108" s="4"/>
      <c r="F108" s="4"/>
    </row>
    <row r="109" spans="1:6" s="2" customFormat="1" ht="17.25" customHeight="1" x14ac:dyDescent="0.25">
      <c r="A109" s="5"/>
      <c r="B109" s="4"/>
      <c r="C109" s="4"/>
      <c r="D109" s="4"/>
      <c r="E109" s="4"/>
      <c r="F109" s="4"/>
    </row>
    <row r="110" spans="1:6" s="2" customFormat="1" ht="17.25" customHeight="1" x14ac:dyDescent="0.25">
      <c r="A110" s="5"/>
      <c r="B110" s="4"/>
      <c r="C110" s="4"/>
      <c r="D110" s="4"/>
      <c r="E110" s="4"/>
      <c r="F110" s="4"/>
    </row>
    <row r="111" spans="1:6" s="2" customFormat="1" ht="17.25" customHeight="1" x14ac:dyDescent="0.25">
      <c r="A111" s="5"/>
      <c r="B111" s="4"/>
      <c r="C111" s="4"/>
      <c r="D111" s="4"/>
      <c r="E111" s="4"/>
      <c r="F111" s="4"/>
    </row>
    <row r="112" spans="1:6" s="2" customFormat="1" ht="17.25" customHeight="1" x14ac:dyDescent="0.25">
      <c r="A112" s="5"/>
      <c r="B112" s="4"/>
      <c r="C112" s="4"/>
      <c r="D112" s="4"/>
      <c r="E112" s="4"/>
      <c r="F112" s="4"/>
    </row>
    <row r="113" spans="1:6" s="2" customFormat="1" ht="17.25" customHeight="1" x14ac:dyDescent="0.25">
      <c r="A113" s="5"/>
      <c r="B113" s="4"/>
      <c r="C113" s="4"/>
      <c r="D113" s="4"/>
      <c r="E113" s="4"/>
      <c r="F113" s="4"/>
    </row>
    <row r="114" spans="1:6" s="2" customFormat="1" ht="17.25" customHeight="1" x14ac:dyDescent="0.25">
      <c r="A114" s="5"/>
      <c r="B114" s="4"/>
      <c r="C114" s="4"/>
      <c r="D114" s="4"/>
      <c r="E114" s="4"/>
      <c r="F114" s="4"/>
    </row>
    <row r="115" spans="1:6" s="2" customFormat="1" ht="17.25" customHeight="1" x14ac:dyDescent="0.25">
      <c r="A115" s="5"/>
      <c r="B115" s="4"/>
      <c r="C115" s="4"/>
      <c r="D115" s="4"/>
      <c r="E115" s="4"/>
      <c r="F115" s="4"/>
    </row>
    <row r="116" spans="1:6" s="2" customFormat="1" ht="17.25" customHeight="1" x14ac:dyDescent="0.25">
      <c r="A116" s="5"/>
      <c r="B116" s="4"/>
      <c r="C116" s="4"/>
      <c r="D116" s="4"/>
      <c r="E116" s="4"/>
      <c r="F116" s="4"/>
    </row>
    <row r="117" spans="1:6" s="2" customFormat="1" ht="17.25" customHeight="1" x14ac:dyDescent="0.25">
      <c r="A117" s="5"/>
      <c r="B117" s="4"/>
      <c r="C117" s="4"/>
      <c r="D117" s="4"/>
      <c r="E117" s="4"/>
      <c r="F117" s="4"/>
    </row>
    <row r="118" spans="1:6" s="2" customFormat="1" ht="17.25" customHeight="1" x14ac:dyDescent="0.25">
      <c r="A118" s="5"/>
      <c r="B118" s="4"/>
      <c r="C118" s="4"/>
      <c r="D118" s="4"/>
      <c r="E118" s="4"/>
      <c r="F118" s="4"/>
    </row>
    <row r="119" spans="1:6" s="2" customFormat="1" ht="17.25" customHeight="1" x14ac:dyDescent="0.25">
      <c r="A119" s="5"/>
      <c r="B119" s="4"/>
      <c r="C119" s="4"/>
      <c r="D119" s="4"/>
      <c r="E119" s="4"/>
      <c r="F119" s="4"/>
    </row>
    <row r="120" spans="1:6" s="2" customFormat="1" ht="17.25" customHeight="1" x14ac:dyDescent="0.25">
      <c r="A120" s="5"/>
      <c r="B120" s="4"/>
      <c r="C120" s="4"/>
      <c r="D120" s="4"/>
      <c r="E120" s="4"/>
      <c r="F120" s="4"/>
    </row>
    <row r="121" spans="1:6" s="2" customFormat="1" ht="17.25" customHeight="1" x14ac:dyDescent="0.25">
      <c r="A121" s="5"/>
      <c r="B121" s="4"/>
      <c r="C121" s="4"/>
      <c r="D121" s="4"/>
      <c r="E121" s="4"/>
      <c r="F121" s="4"/>
    </row>
    <row r="122" spans="1:6" s="2" customFormat="1" ht="17.25" customHeight="1" x14ac:dyDescent="0.25">
      <c r="A122" s="5"/>
      <c r="B122" s="4"/>
      <c r="C122" s="4"/>
      <c r="D122" s="4"/>
      <c r="E122" s="4"/>
      <c r="F122" s="4"/>
    </row>
    <row r="123" spans="1:6" s="2" customFormat="1" ht="17.25" customHeight="1" x14ac:dyDescent="0.25">
      <c r="A123" s="5"/>
      <c r="B123" s="4"/>
      <c r="C123" s="4"/>
      <c r="D123" s="4"/>
      <c r="E123" s="4"/>
      <c r="F123" s="4"/>
    </row>
    <row r="124" spans="1:6" s="2" customFormat="1" ht="17.25" customHeight="1" x14ac:dyDescent="0.25">
      <c r="A124" s="5"/>
      <c r="B124" s="4"/>
      <c r="C124" s="4"/>
      <c r="D124" s="4"/>
      <c r="E124" s="4"/>
      <c r="F124" s="4"/>
    </row>
    <row r="125" spans="1:6" s="2" customFormat="1" ht="17.25" customHeight="1" x14ac:dyDescent="0.25">
      <c r="A125" s="5"/>
      <c r="B125" s="4"/>
      <c r="C125" s="4"/>
      <c r="D125" s="4"/>
      <c r="E125" s="4"/>
      <c r="F125" s="4"/>
    </row>
    <row r="126" spans="1:6" s="2" customFormat="1" ht="17.25" customHeight="1" x14ac:dyDescent="0.25">
      <c r="A126" s="5"/>
      <c r="B126" s="4"/>
      <c r="C126" s="4"/>
      <c r="D126" s="4"/>
      <c r="E126" s="4"/>
      <c r="F126" s="4"/>
    </row>
    <row r="127" spans="1:6" s="2" customFormat="1" ht="17.25" customHeight="1" x14ac:dyDescent="0.25">
      <c r="A127" s="5"/>
      <c r="B127" s="4"/>
      <c r="C127" s="4"/>
      <c r="D127" s="4"/>
      <c r="E127" s="4"/>
      <c r="F127" s="4"/>
    </row>
    <row r="128" spans="1:6" s="2" customFormat="1" ht="17.25" customHeight="1" x14ac:dyDescent="0.25">
      <c r="A128" s="5"/>
      <c r="B128" s="4"/>
      <c r="C128" s="4"/>
      <c r="D128" s="4"/>
      <c r="E128" s="4"/>
      <c r="F128" s="4"/>
    </row>
    <row r="129" spans="1:6" s="2" customFormat="1" ht="17.25" customHeight="1" x14ac:dyDescent="0.25">
      <c r="A129" s="5"/>
      <c r="B129" s="4"/>
      <c r="C129" s="4"/>
      <c r="D129" s="4"/>
      <c r="E129" s="4"/>
      <c r="F129" s="4"/>
    </row>
    <row r="130" spans="1:6" s="2" customFormat="1" ht="17.25" customHeight="1" x14ac:dyDescent="0.25">
      <c r="A130" s="5"/>
      <c r="B130" s="4"/>
      <c r="C130" s="4"/>
      <c r="D130" s="4"/>
      <c r="E130" s="4"/>
      <c r="F130" s="4"/>
    </row>
    <row r="131" spans="1:6" s="2" customFormat="1" ht="17.25" customHeight="1" x14ac:dyDescent="0.25">
      <c r="A131" s="5"/>
      <c r="B131" s="4"/>
      <c r="C131" s="4"/>
      <c r="D131" s="4"/>
      <c r="E131" s="4"/>
      <c r="F131" s="4"/>
    </row>
    <row r="132" spans="1:6" s="2" customFormat="1" ht="17.25" customHeight="1" x14ac:dyDescent="0.25">
      <c r="A132" s="5"/>
      <c r="B132" s="4"/>
      <c r="C132" s="4"/>
      <c r="D132" s="4"/>
      <c r="E132" s="4"/>
      <c r="F132" s="4"/>
    </row>
    <row r="133" spans="1:6" s="2" customFormat="1" ht="17.25" customHeight="1" x14ac:dyDescent="0.25">
      <c r="A133" s="5"/>
      <c r="B133" s="4"/>
      <c r="C133" s="4"/>
      <c r="D133" s="4"/>
      <c r="E133" s="4"/>
      <c r="F133" s="4"/>
    </row>
    <row r="134" spans="1:6" s="2" customFormat="1" ht="17.25" customHeight="1" x14ac:dyDescent="0.25">
      <c r="A134" s="5"/>
      <c r="B134" s="4"/>
      <c r="C134" s="4"/>
      <c r="D134" s="4"/>
      <c r="E134" s="4"/>
      <c r="F134" s="4"/>
    </row>
    <row r="135" spans="1:6" s="2" customFormat="1" ht="17.25" customHeight="1" x14ac:dyDescent="0.25">
      <c r="A135" s="5"/>
      <c r="B135" s="4"/>
      <c r="C135" s="4"/>
      <c r="D135" s="4"/>
      <c r="E135" s="4"/>
      <c r="F135" s="4"/>
    </row>
    <row r="136" spans="1:6" s="2" customFormat="1" ht="17.25" customHeight="1" x14ac:dyDescent="0.25">
      <c r="A136" s="5"/>
      <c r="B136" s="4"/>
      <c r="C136" s="4"/>
      <c r="D136" s="4"/>
      <c r="E136" s="4"/>
      <c r="F136" s="4"/>
    </row>
    <row r="137" spans="1:6" s="2" customFormat="1" ht="17.25" customHeight="1" x14ac:dyDescent="0.25">
      <c r="A137" s="5"/>
      <c r="B137" s="4"/>
      <c r="C137" s="4"/>
      <c r="D137" s="4"/>
      <c r="E137" s="4"/>
      <c r="F137" s="4"/>
    </row>
    <row r="138" spans="1:6" s="2" customFormat="1" ht="17.25" customHeight="1" x14ac:dyDescent="0.25">
      <c r="A138" s="5"/>
      <c r="B138" s="4"/>
      <c r="C138" s="4"/>
      <c r="D138" s="4"/>
      <c r="E138" s="4"/>
      <c r="F138" s="4"/>
    </row>
    <row r="139" spans="1:6" s="2" customFormat="1" ht="17.25" customHeight="1" x14ac:dyDescent="0.25">
      <c r="A139" s="5"/>
      <c r="B139" s="4"/>
      <c r="C139" s="4"/>
      <c r="D139" s="4"/>
      <c r="E139" s="4"/>
      <c r="F139" s="4"/>
    </row>
    <row r="140" spans="1:6" s="2" customFormat="1" ht="17.25" customHeight="1" x14ac:dyDescent="0.25">
      <c r="A140" s="5"/>
      <c r="B140" s="4"/>
      <c r="C140" s="4"/>
      <c r="D140" s="4"/>
      <c r="E140" s="4"/>
      <c r="F140" s="4"/>
    </row>
    <row r="141" spans="1:6" s="2" customFormat="1" ht="17.25" customHeight="1" x14ac:dyDescent="0.25">
      <c r="A141" s="5"/>
      <c r="B141" s="4"/>
      <c r="C141" s="4"/>
      <c r="D141" s="4"/>
      <c r="E141" s="4"/>
      <c r="F141" s="4"/>
    </row>
    <row r="142" spans="1:6" s="2" customFormat="1" ht="17.25" customHeight="1" x14ac:dyDescent="0.25">
      <c r="A142" s="5"/>
      <c r="B142" s="4"/>
      <c r="C142" s="4"/>
      <c r="D142" s="4"/>
      <c r="E142" s="4"/>
      <c r="F142" s="4"/>
    </row>
    <row r="143" spans="1:6" s="2" customFormat="1" ht="17.25" customHeight="1" x14ac:dyDescent="0.25">
      <c r="A143" s="5"/>
      <c r="B143" s="4"/>
      <c r="C143" s="4"/>
      <c r="D143" s="4"/>
      <c r="E143" s="4"/>
      <c r="F143" s="4"/>
    </row>
    <row r="144" spans="1:6" s="2" customFormat="1" ht="17.25" customHeight="1" x14ac:dyDescent="0.25">
      <c r="A144" s="5"/>
      <c r="B144" s="4"/>
      <c r="C144" s="4"/>
      <c r="D144" s="4"/>
      <c r="E144" s="4"/>
      <c r="F144" s="4"/>
    </row>
    <row r="145" spans="1:6" s="2" customFormat="1" ht="17.25" customHeight="1" x14ac:dyDescent="0.25">
      <c r="A145" s="5"/>
      <c r="B145" s="4"/>
      <c r="C145" s="4"/>
      <c r="D145" s="4"/>
      <c r="E145" s="4"/>
      <c r="F145" s="4"/>
    </row>
    <row r="146" spans="1:6" s="2" customFormat="1" ht="17.25" customHeight="1" x14ac:dyDescent="0.25">
      <c r="A146" s="5"/>
      <c r="B146" s="4"/>
      <c r="C146" s="4"/>
      <c r="D146" s="4"/>
      <c r="E146" s="4"/>
      <c r="F146" s="4"/>
    </row>
    <row r="147" spans="1:6" s="2" customFormat="1" ht="17.25" customHeight="1" x14ac:dyDescent="0.25">
      <c r="A147" s="5"/>
      <c r="B147" s="4"/>
      <c r="C147" s="4"/>
      <c r="D147" s="4"/>
      <c r="E147" s="4"/>
      <c r="F147" s="4"/>
    </row>
    <row r="148" spans="1:6" s="2" customFormat="1" ht="17.25" customHeight="1" x14ac:dyDescent="0.25">
      <c r="A148" s="5"/>
      <c r="B148" s="4"/>
      <c r="C148" s="4"/>
      <c r="D148" s="4"/>
      <c r="E148" s="4"/>
      <c r="F148" s="4"/>
    </row>
    <row r="149" spans="1:6" s="2" customFormat="1" ht="17.25" customHeight="1" x14ac:dyDescent="0.25">
      <c r="A149" s="5"/>
      <c r="B149" s="4"/>
      <c r="C149" s="4"/>
      <c r="D149" s="4"/>
      <c r="E149" s="4"/>
      <c r="F149" s="4"/>
    </row>
    <row r="150" spans="1:6" s="2" customFormat="1" ht="17.25" customHeight="1" x14ac:dyDescent="0.25">
      <c r="A150" s="5"/>
      <c r="B150" s="4"/>
      <c r="C150" s="4"/>
      <c r="D150" s="4"/>
      <c r="E150" s="4"/>
      <c r="F150" s="4"/>
    </row>
    <row r="151" spans="1:6" s="2" customFormat="1" ht="17.25" customHeight="1" x14ac:dyDescent="0.25">
      <c r="A151" s="5"/>
      <c r="B151" s="4"/>
      <c r="C151" s="4"/>
      <c r="D151" s="4"/>
      <c r="E151" s="4"/>
      <c r="F151" s="4"/>
    </row>
    <row r="152" spans="1:6" s="2" customFormat="1" ht="17.25" customHeight="1" x14ac:dyDescent="0.25">
      <c r="A152" s="5"/>
      <c r="B152" s="4"/>
      <c r="C152" s="4"/>
      <c r="D152" s="4"/>
      <c r="E152" s="4"/>
      <c r="F152" s="4"/>
    </row>
    <row r="153" spans="1:6" s="2" customFormat="1" ht="17.25" customHeight="1" x14ac:dyDescent="0.25">
      <c r="A153" s="5"/>
      <c r="B153" s="4"/>
      <c r="C153" s="4"/>
      <c r="D153" s="4"/>
      <c r="E153" s="4"/>
      <c r="F153" s="4"/>
    </row>
    <row r="154" spans="1:6" s="2" customFormat="1" ht="17.25" customHeight="1" x14ac:dyDescent="0.25">
      <c r="A154" s="5"/>
      <c r="B154" s="4"/>
      <c r="C154" s="4"/>
      <c r="D154" s="4"/>
      <c r="E154" s="4"/>
      <c r="F154" s="4"/>
    </row>
    <row r="155" spans="1:6" s="2" customFormat="1" ht="17.25" customHeight="1" x14ac:dyDescent="0.25">
      <c r="A155" s="5"/>
      <c r="B155" s="4"/>
      <c r="C155" s="4"/>
      <c r="D155" s="4"/>
      <c r="E155" s="4"/>
      <c r="F155" s="4"/>
    </row>
    <row r="156" spans="1:6" s="2" customFormat="1" ht="17.25" customHeight="1" x14ac:dyDescent="0.25">
      <c r="A156" s="5"/>
      <c r="B156" s="4"/>
      <c r="C156" s="4"/>
      <c r="D156" s="4"/>
      <c r="E156" s="4"/>
      <c r="F156" s="4"/>
    </row>
    <row r="157" spans="1:6" s="2" customFormat="1" ht="17.25" customHeight="1" x14ac:dyDescent="0.25">
      <c r="A157" s="5"/>
      <c r="B157" s="4"/>
      <c r="C157" s="4"/>
      <c r="D157" s="4"/>
      <c r="E157" s="4"/>
      <c r="F157" s="4"/>
    </row>
    <row r="158" spans="1:6" s="2" customFormat="1" ht="17.25" customHeight="1" x14ac:dyDescent="0.25">
      <c r="A158" s="5"/>
      <c r="B158" s="4"/>
      <c r="C158" s="4"/>
      <c r="D158" s="4"/>
      <c r="E158" s="4"/>
      <c r="F158" s="4"/>
    </row>
    <row r="159" spans="1:6" s="2" customFormat="1" ht="17.25" customHeight="1" x14ac:dyDescent="0.25">
      <c r="A159" s="5"/>
      <c r="B159" s="4"/>
      <c r="C159" s="4"/>
      <c r="D159" s="4"/>
      <c r="E159" s="4"/>
      <c r="F159" s="4"/>
    </row>
    <row r="160" spans="1:6" s="2" customFormat="1" ht="17.25" customHeight="1" x14ac:dyDescent="0.25">
      <c r="A160" s="5"/>
      <c r="B160" s="4"/>
      <c r="C160" s="4"/>
      <c r="D160" s="4"/>
      <c r="E160" s="4"/>
      <c r="F160" s="4"/>
    </row>
    <row r="161" spans="1:6" s="2" customFormat="1" ht="17.25" customHeight="1" x14ac:dyDescent="0.25">
      <c r="A161" s="5"/>
      <c r="B161" s="4"/>
      <c r="C161" s="4"/>
      <c r="D161" s="4"/>
      <c r="E161" s="4"/>
      <c r="F161" s="4"/>
    </row>
    <row r="162" spans="1:6" s="2" customFormat="1" ht="17.25" customHeight="1" x14ac:dyDescent="0.25">
      <c r="A162" s="5"/>
      <c r="B162" s="4"/>
      <c r="C162" s="4"/>
      <c r="D162" s="4"/>
      <c r="E162" s="4"/>
      <c r="F162" s="4"/>
    </row>
    <row r="163" spans="1:6" s="2" customFormat="1" ht="17.25" customHeight="1" x14ac:dyDescent="0.25">
      <c r="A163" s="5"/>
      <c r="B163" s="4"/>
      <c r="C163" s="4"/>
      <c r="D163" s="4"/>
      <c r="E163" s="4"/>
      <c r="F163" s="4"/>
    </row>
    <row r="164" spans="1:6" s="2" customFormat="1" ht="17.25" customHeight="1" x14ac:dyDescent="0.25">
      <c r="A164" s="5"/>
      <c r="B164" s="4"/>
      <c r="C164" s="4"/>
      <c r="D164" s="4"/>
      <c r="E164" s="4"/>
      <c r="F164" s="4"/>
    </row>
    <row r="165" spans="1:6" s="2" customFormat="1" ht="17.25" customHeight="1" x14ac:dyDescent="0.25">
      <c r="A165" s="5"/>
      <c r="B165" s="4"/>
      <c r="C165" s="4"/>
      <c r="D165" s="4"/>
      <c r="E165" s="4"/>
      <c r="F165" s="4"/>
    </row>
    <row r="166" spans="1:6" s="2" customFormat="1" ht="17.25" customHeight="1" x14ac:dyDescent="0.25">
      <c r="A166" s="5"/>
      <c r="B166" s="4"/>
      <c r="C166" s="4"/>
      <c r="D166" s="4"/>
      <c r="E166" s="4"/>
      <c r="F166" s="4"/>
    </row>
    <row r="167" spans="1:6" s="2" customFormat="1" ht="17.25" customHeight="1" x14ac:dyDescent="0.25">
      <c r="A167" s="5"/>
      <c r="B167" s="4"/>
      <c r="C167" s="4"/>
      <c r="D167" s="4"/>
      <c r="E167" s="4"/>
      <c r="F167" s="4"/>
    </row>
    <row r="168" spans="1:6" s="2" customFormat="1" ht="17.25" customHeight="1" x14ac:dyDescent="0.25">
      <c r="A168" s="5"/>
      <c r="B168" s="4"/>
      <c r="C168" s="4"/>
      <c r="D168" s="4"/>
      <c r="E168" s="4"/>
      <c r="F168" s="4"/>
    </row>
    <row r="169" spans="1:6" s="2" customFormat="1" ht="17.25" customHeight="1" x14ac:dyDescent="0.25">
      <c r="A169" s="5"/>
      <c r="B169" s="4"/>
      <c r="C169" s="4"/>
      <c r="D169" s="4"/>
      <c r="E169" s="4"/>
      <c r="F169" s="4"/>
    </row>
    <row r="170" spans="1:6" s="2" customFormat="1" ht="17.25" customHeight="1" x14ac:dyDescent="0.25">
      <c r="A170" s="5"/>
      <c r="B170" s="4"/>
      <c r="C170" s="4"/>
      <c r="D170" s="4"/>
      <c r="E170" s="4"/>
      <c r="F170" s="4"/>
    </row>
    <row r="171" spans="1:6" s="2" customFormat="1" ht="17.25" customHeight="1" x14ac:dyDescent="0.25">
      <c r="A171" s="5"/>
      <c r="B171" s="4"/>
      <c r="C171" s="4"/>
      <c r="D171" s="4"/>
      <c r="E171" s="4"/>
      <c r="F171" s="4"/>
    </row>
    <row r="172" spans="1:6" s="2" customFormat="1" ht="17.25" customHeight="1" x14ac:dyDescent="0.25">
      <c r="A172" s="5"/>
      <c r="B172" s="4"/>
      <c r="C172" s="4"/>
      <c r="D172" s="4"/>
      <c r="E172" s="4"/>
      <c r="F172" s="4"/>
    </row>
    <row r="173" spans="1:6" s="2" customFormat="1" ht="17.25" customHeight="1" x14ac:dyDescent="0.25">
      <c r="A173" s="5"/>
      <c r="B173" s="4"/>
      <c r="C173" s="4"/>
      <c r="D173" s="4"/>
      <c r="E173" s="4"/>
      <c r="F173" s="4"/>
    </row>
    <row r="174" spans="1:6" s="2" customFormat="1" ht="17.25" customHeight="1" x14ac:dyDescent="0.25">
      <c r="A174" s="5"/>
      <c r="B174" s="4"/>
      <c r="C174" s="4"/>
      <c r="D174" s="4"/>
      <c r="E174" s="4"/>
      <c r="F174" s="4"/>
    </row>
    <row r="175" spans="1:6" s="2" customFormat="1" ht="17.25" customHeight="1" x14ac:dyDescent="0.25">
      <c r="A175" s="5"/>
      <c r="B175" s="4"/>
      <c r="C175" s="4"/>
      <c r="D175" s="4"/>
      <c r="E175" s="4"/>
      <c r="F175" s="4"/>
    </row>
    <row r="176" spans="1:6" s="2" customFormat="1" ht="17.25" customHeight="1" x14ac:dyDescent="0.25">
      <c r="A176" s="5"/>
      <c r="B176" s="4"/>
      <c r="C176" s="4"/>
      <c r="D176" s="4"/>
      <c r="E176" s="4"/>
      <c r="F176" s="4"/>
    </row>
    <row r="177" spans="1:6" s="2" customFormat="1" ht="17.25" customHeight="1" x14ac:dyDescent="0.25">
      <c r="A177" s="5"/>
      <c r="B177" s="4"/>
      <c r="C177" s="4"/>
      <c r="D177" s="4"/>
      <c r="E177" s="4"/>
      <c r="F177" s="4"/>
    </row>
    <row r="178" spans="1:6" s="2" customFormat="1" ht="17.25" customHeight="1" x14ac:dyDescent="0.25">
      <c r="A178" s="5"/>
      <c r="B178" s="4"/>
      <c r="C178" s="4"/>
      <c r="D178" s="4"/>
      <c r="E178" s="4"/>
      <c r="F178" s="4"/>
    </row>
    <row r="179" spans="1:6" s="2" customFormat="1" ht="17.25" customHeight="1" x14ac:dyDescent="0.25">
      <c r="A179" s="5"/>
      <c r="B179" s="4"/>
      <c r="C179" s="4"/>
      <c r="D179" s="4"/>
      <c r="E179" s="4"/>
      <c r="F179" s="4"/>
    </row>
    <row r="180" spans="1:6" s="2" customFormat="1" ht="17.25" customHeight="1" x14ac:dyDescent="0.25">
      <c r="A180" s="5"/>
      <c r="B180" s="4"/>
      <c r="C180" s="4"/>
      <c r="D180" s="4"/>
      <c r="E180" s="4"/>
      <c r="F180" s="4"/>
    </row>
    <row r="181" spans="1:6" s="2" customFormat="1" ht="17.25" customHeight="1" x14ac:dyDescent="0.25">
      <c r="A181" s="5"/>
      <c r="B181" s="4"/>
      <c r="C181" s="4"/>
      <c r="D181" s="4"/>
      <c r="E181" s="4"/>
      <c r="F181" s="4"/>
    </row>
    <row r="182" spans="1:6" s="2" customFormat="1" ht="17.25" customHeight="1" x14ac:dyDescent="0.25">
      <c r="A182" s="5"/>
      <c r="B182" s="4"/>
      <c r="C182" s="4"/>
      <c r="D182" s="4"/>
      <c r="E182" s="4"/>
      <c r="F182" s="4"/>
    </row>
    <row r="183" spans="1:6" s="2" customFormat="1" ht="17.25" customHeight="1" x14ac:dyDescent="0.25">
      <c r="A183" s="5"/>
      <c r="B183" s="4"/>
      <c r="C183" s="4"/>
      <c r="D183" s="4"/>
      <c r="E183" s="4"/>
      <c r="F183" s="4"/>
    </row>
    <row r="184" spans="1:6" s="2" customFormat="1" ht="17.25" customHeight="1" x14ac:dyDescent="0.25">
      <c r="A184" s="5"/>
      <c r="B184" s="4"/>
      <c r="C184" s="4"/>
      <c r="D184" s="4"/>
      <c r="E184" s="4"/>
      <c r="F184" s="4"/>
    </row>
    <row r="185" spans="1:6" s="2" customFormat="1" ht="17.25" customHeight="1" x14ac:dyDescent="0.25">
      <c r="A185" s="5"/>
      <c r="B185" s="4"/>
      <c r="C185" s="4"/>
      <c r="D185" s="4"/>
      <c r="E185" s="4"/>
      <c r="F185" s="4"/>
    </row>
    <row r="186" spans="1:6" s="2" customFormat="1" ht="17.25" customHeight="1" x14ac:dyDescent="0.25">
      <c r="A186" s="5"/>
      <c r="B186" s="4"/>
      <c r="C186" s="4"/>
      <c r="D186" s="4"/>
      <c r="E186" s="4"/>
      <c r="F186" s="4"/>
    </row>
    <row r="187" spans="1:6" s="2" customFormat="1" ht="17.25" customHeight="1" x14ac:dyDescent="0.25">
      <c r="A187" s="5"/>
      <c r="B187" s="4"/>
      <c r="C187" s="4"/>
      <c r="D187" s="4"/>
      <c r="E187" s="4"/>
      <c r="F187" s="4"/>
    </row>
    <row r="188" spans="1:6" s="2" customFormat="1" ht="17.25" customHeight="1" x14ac:dyDescent="0.25">
      <c r="A188" s="5"/>
      <c r="B188" s="4"/>
      <c r="C188" s="4"/>
      <c r="D188" s="4"/>
      <c r="E188" s="4"/>
      <c r="F188" s="4"/>
    </row>
    <row r="189" spans="1:6" s="2" customFormat="1" ht="17.25" customHeight="1" x14ac:dyDescent="0.25">
      <c r="A189" s="5"/>
      <c r="B189" s="4"/>
      <c r="C189" s="4"/>
      <c r="D189" s="4"/>
      <c r="E189" s="4"/>
      <c r="F189" s="4"/>
    </row>
    <row r="190" spans="1:6" s="2" customFormat="1" ht="17.25" customHeight="1" x14ac:dyDescent="0.25">
      <c r="A190" s="5"/>
      <c r="B190" s="4"/>
      <c r="C190" s="4"/>
      <c r="D190" s="4"/>
      <c r="E190" s="4"/>
      <c r="F190" s="4"/>
    </row>
    <row r="191" spans="1:6" s="2" customFormat="1" ht="17.25" customHeight="1" x14ac:dyDescent="0.25">
      <c r="A191" s="5"/>
      <c r="B191" s="4"/>
      <c r="C191" s="4"/>
      <c r="D191" s="4"/>
      <c r="E191" s="4"/>
      <c r="F191" s="4"/>
    </row>
    <row r="192" spans="1:6" s="2" customFormat="1" ht="17.25" customHeight="1" x14ac:dyDescent="0.25">
      <c r="A192" s="5"/>
      <c r="B192" s="4"/>
      <c r="C192" s="4"/>
      <c r="D192" s="4"/>
      <c r="E192" s="4"/>
      <c r="F192" s="4"/>
    </row>
    <row r="193" spans="1:6" s="2" customFormat="1" ht="17.25" customHeight="1" x14ac:dyDescent="0.25">
      <c r="A193" s="5"/>
      <c r="B193" s="4"/>
      <c r="C193" s="4"/>
      <c r="D193" s="4"/>
      <c r="E193" s="4"/>
      <c r="F193" s="4"/>
    </row>
    <row r="194" spans="1:6" s="2" customFormat="1" ht="17.25" customHeight="1" x14ac:dyDescent="0.25">
      <c r="A194" s="5"/>
      <c r="B194" s="4"/>
      <c r="C194" s="4"/>
      <c r="D194" s="4"/>
      <c r="E194" s="4"/>
      <c r="F194" s="4"/>
    </row>
    <row r="195" spans="1:6" s="2" customFormat="1" ht="17.25" customHeight="1" x14ac:dyDescent="0.25">
      <c r="A195" s="5"/>
      <c r="B195" s="4"/>
      <c r="C195" s="4"/>
      <c r="D195" s="4"/>
      <c r="E195" s="4"/>
      <c r="F195" s="4"/>
    </row>
    <row r="196" spans="1:6" s="2" customFormat="1" ht="17.25" customHeight="1" x14ac:dyDescent="0.25">
      <c r="A196" s="5"/>
      <c r="B196" s="4"/>
      <c r="C196" s="4"/>
      <c r="D196" s="4"/>
      <c r="E196" s="4"/>
      <c r="F196" s="4"/>
    </row>
    <row r="197" spans="1:6" s="2" customFormat="1" ht="17.25" customHeight="1" x14ac:dyDescent="0.25">
      <c r="A197" s="5"/>
      <c r="B197" s="4"/>
      <c r="C197" s="4"/>
      <c r="D197" s="4"/>
      <c r="E197" s="4"/>
      <c r="F197" s="4"/>
    </row>
    <row r="198" spans="1:6" s="2" customFormat="1" ht="17.25" customHeight="1" x14ac:dyDescent="0.25">
      <c r="A198" s="5"/>
      <c r="B198" s="4"/>
      <c r="C198" s="4"/>
      <c r="D198" s="4"/>
      <c r="E198" s="4"/>
      <c r="F198" s="4"/>
    </row>
    <row r="199" spans="1:6" s="2" customFormat="1" ht="17.25" customHeight="1" x14ac:dyDescent="0.25">
      <c r="A199" s="5"/>
      <c r="B199" s="4"/>
      <c r="C199" s="4"/>
      <c r="D199" s="4"/>
      <c r="E199" s="4"/>
      <c r="F199" s="4"/>
    </row>
    <row r="200" spans="1:6" s="2" customFormat="1" ht="17.25" customHeight="1" x14ac:dyDescent="0.25">
      <c r="A200" s="5"/>
      <c r="B200" s="4"/>
      <c r="C200" s="4"/>
      <c r="D200" s="4"/>
      <c r="E200" s="4"/>
      <c r="F200" s="4"/>
    </row>
    <row r="201" spans="1:6" s="2" customFormat="1" ht="17.25" customHeight="1" x14ac:dyDescent="0.25">
      <c r="A201" s="5"/>
      <c r="B201" s="4"/>
      <c r="C201" s="4"/>
      <c r="D201" s="4"/>
      <c r="E201" s="4"/>
      <c r="F201" s="4"/>
    </row>
    <row r="202" spans="1:6" s="2" customFormat="1" ht="17.25" customHeight="1" x14ac:dyDescent="0.25">
      <c r="A202" s="5"/>
      <c r="B202" s="4"/>
      <c r="C202" s="4"/>
      <c r="D202" s="4"/>
      <c r="E202" s="4"/>
      <c r="F202" s="4"/>
    </row>
    <row r="203" spans="1:6" s="2" customFormat="1" ht="17.25" customHeight="1" x14ac:dyDescent="0.25">
      <c r="A203" s="5"/>
      <c r="B203" s="4"/>
      <c r="C203" s="4"/>
      <c r="D203" s="4"/>
      <c r="E203" s="4"/>
      <c r="F203" s="4"/>
    </row>
    <row r="204" spans="1:6" s="2" customFormat="1" ht="17.25" customHeight="1" x14ac:dyDescent="0.25">
      <c r="A204" s="5"/>
      <c r="B204" s="4"/>
      <c r="C204" s="4"/>
      <c r="D204" s="4"/>
      <c r="E204" s="4"/>
      <c r="F204" s="4"/>
    </row>
    <row r="205" spans="1:6" s="2" customFormat="1" ht="17.25" customHeight="1" x14ac:dyDescent="0.25">
      <c r="A205" s="5"/>
      <c r="B205" s="4"/>
      <c r="C205" s="4"/>
      <c r="D205" s="4"/>
      <c r="E205" s="4"/>
      <c r="F205" s="4"/>
    </row>
    <row r="206" spans="1:6" s="2" customFormat="1" ht="17.25" customHeight="1" x14ac:dyDescent="0.25">
      <c r="A206" s="5"/>
      <c r="B206" s="4"/>
      <c r="C206" s="4"/>
      <c r="D206" s="4"/>
      <c r="E206" s="4"/>
      <c r="F206" s="4"/>
    </row>
    <row r="207" spans="1:6" s="2" customFormat="1" ht="17.25" customHeight="1" x14ac:dyDescent="0.25">
      <c r="A207" s="5"/>
      <c r="B207" s="4"/>
      <c r="C207" s="4"/>
      <c r="D207" s="4"/>
      <c r="E207" s="4"/>
      <c r="F207" s="4"/>
    </row>
    <row r="208" spans="1:6" s="2" customFormat="1" ht="17.25" customHeight="1" x14ac:dyDescent="0.25">
      <c r="A208" s="5"/>
      <c r="B208" s="4"/>
      <c r="C208" s="4"/>
      <c r="D208" s="4"/>
      <c r="E208" s="4"/>
      <c r="F208" s="4"/>
    </row>
    <row r="209" spans="1:6" s="2" customFormat="1" ht="17.25" customHeight="1" x14ac:dyDescent="0.25">
      <c r="A209" s="5"/>
      <c r="B209" s="4"/>
      <c r="C209" s="4"/>
      <c r="D209" s="4"/>
      <c r="E209" s="4"/>
      <c r="F209" s="4"/>
    </row>
    <row r="210" spans="1:6" s="2" customFormat="1" ht="17.25" customHeight="1" x14ac:dyDescent="0.25">
      <c r="A210" s="5"/>
      <c r="B210" s="4"/>
      <c r="C210" s="4"/>
      <c r="D210" s="4"/>
      <c r="E210" s="4"/>
      <c r="F210" s="4"/>
    </row>
    <row r="211" spans="1:6" s="2" customFormat="1" ht="17.25" customHeight="1" x14ac:dyDescent="0.25">
      <c r="A211" s="5"/>
      <c r="B211" s="4"/>
      <c r="C211" s="4"/>
      <c r="D211" s="4"/>
      <c r="E211" s="4"/>
      <c r="F211" s="4"/>
    </row>
    <row r="212" spans="1:6" s="2" customFormat="1" ht="17.25" customHeight="1" x14ac:dyDescent="0.25">
      <c r="A212" s="5"/>
      <c r="B212" s="4"/>
      <c r="C212" s="4"/>
      <c r="D212" s="4"/>
      <c r="E212" s="4"/>
      <c r="F212" s="4"/>
    </row>
    <row r="213" spans="1:6" s="2" customFormat="1" ht="17.25" customHeight="1" x14ac:dyDescent="0.25">
      <c r="A213" s="5"/>
      <c r="B213" s="4"/>
      <c r="C213" s="4"/>
      <c r="D213" s="4"/>
      <c r="E213" s="4"/>
      <c r="F213" s="4"/>
    </row>
    <row r="214" spans="1:6" s="2" customFormat="1" ht="17.25" customHeight="1" x14ac:dyDescent="0.25">
      <c r="A214" s="5"/>
      <c r="B214" s="4"/>
      <c r="C214" s="4"/>
      <c r="D214" s="4"/>
      <c r="E214" s="4"/>
      <c r="F214" s="4"/>
    </row>
    <row r="215" spans="1:6" s="2" customFormat="1" ht="17.25" customHeight="1" x14ac:dyDescent="0.25">
      <c r="A215" s="5"/>
      <c r="B215" s="4"/>
      <c r="C215" s="4"/>
      <c r="D215" s="4"/>
      <c r="E215" s="4"/>
      <c r="F215" s="4"/>
    </row>
    <row r="216" spans="1:6" s="2" customFormat="1" ht="17.25" customHeight="1" x14ac:dyDescent="0.25">
      <c r="A216" s="5"/>
      <c r="B216" s="4"/>
      <c r="C216" s="4"/>
      <c r="D216" s="4"/>
      <c r="E216" s="4"/>
      <c r="F216" s="4"/>
    </row>
    <row r="217" spans="1:6" s="2" customFormat="1" ht="17.25" customHeight="1" x14ac:dyDescent="0.25">
      <c r="A217" s="5"/>
      <c r="B217" s="4"/>
      <c r="C217" s="4"/>
      <c r="D217" s="4"/>
      <c r="E217" s="4"/>
      <c r="F217" s="4"/>
    </row>
    <row r="218" spans="1:6" s="2" customFormat="1" ht="17.25" customHeight="1" x14ac:dyDescent="0.25">
      <c r="A218" s="5"/>
      <c r="B218" s="4"/>
      <c r="C218" s="4"/>
      <c r="D218" s="4"/>
      <c r="E218" s="4"/>
      <c r="F218" s="4"/>
    </row>
    <row r="219" spans="1:6" s="2" customFormat="1" ht="17.25" customHeight="1" x14ac:dyDescent="0.25">
      <c r="A219" s="5"/>
      <c r="B219" s="4"/>
      <c r="C219" s="4"/>
      <c r="D219" s="4"/>
      <c r="E219" s="4"/>
      <c r="F219" s="4"/>
    </row>
    <row r="220" spans="1:6" s="2" customFormat="1" ht="17.25" customHeight="1" x14ac:dyDescent="0.25">
      <c r="A220" s="5"/>
      <c r="B220" s="4"/>
      <c r="C220" s="4"/>
      <c r="D220" s="4"/>
      <c r="E220" s="4"/>
      <c r="F220" s="4"/>
    </row>
    <row r="221" spans="1:6" s="2" customFormat="1" ht="17.25" customHeight="1" x14ac:dyDescent="0.25">
      <c r="A221" s="5"/>
      <c r="B221" s="4"/>
      <c r="C221" s="4"/>
      <c r="D221" s="4"/>
      <c r="E221" s="4"/>
      <c r="F221" s="4"/>
    </row>
    <row r="222" spans="1:6" s="2" customFormat="1" ht="17.25" customHeight="1" x14ac:dyDescent="0.25">
      <c r="A222" s="5"/>
      <c r="B222" s="4"/>
      <c r="C222" s="4"/>
      <c r="D222" s="4"/>
      <c r="E222" s="4"/>
      <c r="F222" s="4"/>
    </row>
    <row r="223" spans="1:6" s="2" customFormat="1" ht="17.25" customHeight="1" x14ac:dyDescent="0.25">
      <c r="A223" s="5"/>
      <c r="B223" s="4"/>
      <c r="C223" s="4"/>
      <c r="D223" s="4"/>
      <c r="E223" s="4"/>
      <c r="F223" s="4"/>
    </row>
    <row r="224" spans="1:6" s="2" customFormat="1" ht="17.25" customHeight="1" x14ac:dyDescent="0.25">
      <c r="A224" s="5"/>
      <c r="B224" s="4"/>
      <c r="C224" s="4"/>
      <c r="D224" s="4"/>
      <c r="E224" s="4"/>
      <c r="F224" s="4"/>
    </row>
    <row r="225" spans="1:6" s="2" customFormat="1" ht="17.25" customHeight="1" x14ac:dyDescent="0.25">
      <c r="A225" s="5"/>
      <c r="B225" s="4"/>
      <c r="C225" s="4"/>
      <c r="D225" s="4"/>
      <c r="E225" s="4"/>
      <c r="F225" s="4"/>
    </row>
    <row r="226" spans="1:6" s="2" customFormat="1" ht="17.25" customHeight="1" x14ac:dyDescent="0.25">
      <c r="A226" s="5"/>
      <c r="B226" s="4"/>
      <c r="C226" s="4"/>
      <c r="D226" s="4"/>
      <c r="E226" s="4"/>
      <c r="F226" s="4"/>
    </row>
    <row r="227" spans="1:6" s="2" customFormat="1" ht="17.25" customHeight="1" x14ac:dyDescent="0.25">
      <c r="A227" s="5"/>
      <c r="B227" s="4"/>
      <c r="C227" s="4"/>
      <c r="D227" s="4"/>
      <c r="E227" s="4"/>
      <c r="F227" s="4"/>
    </row>
    <row r="228" spans="1:6" s="2" customFormat="1" ht="17.25" customHeight="1" x14ac:dyDescent="0.25">
      <c r="A228" s="5"/>
      <c r="B228" s="4"/>
      <c r="C228" s="4"/>
      <c r="D228" s="4"/>
      <c r="E228" s="4"/>
      <c r="F228" s="4"/>
    </row>
    <row r="229" spans="1:6" s="2" customFormat="1" ht="17.25" customHeight="1" x14ac:dyDescent="0.25">
      <c r="A229" s="5"/>
      <c r="B229" s="4"/>
      <c r="C229" s="4"/>
      <c r="D229" s="4"/>
      <c r="E229" s="4"/>
      <c r="F229" s="4"/>
    </row>
    <row r="230" spans="1:6" s="2" customFormat="1" ht="17.25" customHeight="1" x14ac:dyDescent="0.25">
      <c r="A230" s="5"/>
      <c r="B230" s="4"/>
      <c r="C230" s="4"/>
      <c r="D230" s="4"/>
      <c r="E230" s="4"/>
      <c r="F230" s="4"/>
    </row>
    <row r="231" spans="1:6" s="2" customFormat="1" ht="17.25" customHeight="1" x14ac:dyDescent="0.25">
      <c r="A231" s="5"/>
      <c r="B231" s="4"/>
      <c r="C231" s="4"/>
      <c r="D231" s="4"/>
      <c r="E231" s="4"/>
      <c r="F231" s="4"/>
    </row>
    <row r="232" spans="1:6" s="2" customFormat="1" ht="17.25" customHeight="1" x14ac:dyDescent="0.25">
      <c r="A232" s="5"/>
      <c r="B232" s="4"/>
      <c r="C232" s="4"/>
      <c r="D232" s="4"/>
      <c r="E232" s="4"/>
      <c r="F232" s="4"/>
    </row>
    <row r="233" spans="1:6" s="2" customFormat="1" ht="17.25" customHeight="1" x14ac:dyDescent="0.25">
      <c r="A233" s="5"/>
      <c r="B233" s="4"/>
      <c r="C233" s="4"/>
      <c r="D233" s="4"/>
      <c r="E233" s="4"/>
      <c r="F233" s="4"/>
    </row>
    <row r="234" spans="1:6" s="2" customFormat="1" ht="17.25" customHeight="1" x14ac:dyDescent="0.25">
      <c r="A234" s="5"/>
      <c r="B234" s="4"/>
      <c r="C234" s="4"/>
      <c r="D234" s="4"/>
      <c r="E234" s="4"/>
      <c r="F234" s="4"/>
    </row>
    <row r="235" spans="1:6" s="2" customFormat="1" ht="17.25" customHeight="1" x14ac:dyDescent="0.25">
      <c r="A235" s="5"/>
      <c r="B235" s="4"/>
      <c r="C235" s="4"/>
      <c r="D235" s="4"/>
      <c r="E235" s="4"/>
      <c r="F235" s="4"/>
    </row>
    <row r="236" spans="1:6" s="2" customFormat="1" ht="17.25" customHeight="1" x14ac:dyDescent="0.25">
      <c r="A236" s="5"/>
      <c r="B236" s="4"/>
      <c r="C236" s="4"/>
      <c r="D236" s="4"/>
      <c r="E236" s="4"/>
      <c r="F236" s="4"/>
    </row>
    <row r="237" spans="1:6" s="2" customFormat="1" ht="17.25" customHeight="1" x14ac:dyDescent="0.25">
      <c r="A237" s="6"/>
      <c r="B237" s="4"/>
      <c r="C237" s="4"/>
      <c r="D237" s="4"/>
      <c r="E237" s="4"/>
      <c r="F237" s="4"/>
    </row>
    <row r="238" spans="1:6" s="2" customFormat="1" ht="17.25" customHeight="1" x14ac:dyDescent="0.25">
      <c r="A238" s="5"/>
      <c r="B238" s="4"/>
      <c r="C238" s="4"/>
      <c r="D238" s="4"/>
      <c r="E238" s="4"/>
      <c r="F238" s="4"/>
    </row>
    <row r="239" spans="1:6" s="2" customFormat="1" ht="17.25" customHeight="1" x14ac:dyDescent="0.25">
      <c r="A239" s="5"/>
      <c r="B239" s="4"/>
      <c r="C239" s="4"/>
      <c r="D239" s="4"/>
      <c r="E239" s="4"/>
      <c r="F239" s="4"/>
    </row>
    <row r="240" spans="1:6" s="2" customFormat="1" ht="17.25" customHeight="1" x14ac:dyDescent="0.25">
      <c r="A240" s="5"/>
      <c r="B240" s="4"/>
      <c r="C240" s="4"/>
      <c r="D240" s="4"/>
      <c r="E240" s="4"/>
      <c r="F240" s="4"/>
    </row>
    <row r="241" spans="1:6" s="2" customFormat="1" ht="17.25" customHeight="1" x14ac:dyDescent="0.25">
      <c r="A241" s="5"/>
      <c r="B241" s="4"/>
      <c r="C241" s="4"/>
      <c r="D241" s="4"/>
      <c r="E241" s="4"/>
      <c r="F241" s="4"/>
    </row>
    <row r="242" spans="1:6" s="2" customFormat="1" ht="17.25" customHeight="1" x14ac:dyDescent="0.25">
      <c r="A242" s="5"/>
      <c r="B242" s="4"/>
      <c r="C242" s="4"/>
      <c r="D242" s="4"/>
      <c r="E242" s="4"/>
      <c r="F242" s="4"/>
    </row>
    <row r="243" spans="1:6" s="2" customFormat="1" ht="17.25" customHeight="1" x14ac:dyDescent="0.25">
      <c r="A243" s="5"/>
      <c r="B243" s="4"/>
      <c r="C243" s="4"/>
      <c r="D243" s="4"/>
      <c r="E243" s="4"/>
      <c r="F243" s="4"/>
    </row>
    <row r="244" spans="1:6" s="2" customFormat="1" ht="17.25" customHeight="1" x14ac:dyDescent="0.25">
      <c r="A244" s="5"/>
      <c r="B244" s="4"/>
      <c r="C244" s="4"/>
      <c r="D244" s="4"/>
      <c r="E244" s="4"/>
      <c r="F244" s="4"/>
    </row>
    <row r="245" spans="1:6" s="2" customFormat="1" ht="17.25" customHeight="1" x14ac:dyDescent="0.25">
      <c r="A245" s="5"/>
      <c r="B245" s="4"/>
      <c r="C245" s="4"/>
      <c r="D245" s="4"/>
      <c r="E245" s="4"/>
      <c r="F245" s="4"/>
    </row>
    <row r="246" spans="1:6" s="2" customFormat="1" ht="17.25" customHeight="1" x14ac:dyDescent="0.25">
      <c r="A246" s="5"/>
      <c r="B246" s="4"/>
      <c r="C246" s="4"/>
      <c r="D246" s="4"/>
      <c r="E246" s="4"/>
      <c r="F246" s="4"/>
    </row>
    <row r="247" spans="1:6" s="2" customFormat="1" ht="17.25" customHeight="1" x14ac:dyDescent="0.25">
      <c r="A247" s="5"/>
      <c r="B247" s="4"/>
      <c r="C247" s="4"/>
      <c r="D247" s="4"/>
      <c r="E247" s="4"/>
      <c r="F247" s="4"/>
    </row>
    <row r="248" spans="1:6" s="2" customFormat="1" ht="17.25" customHeight="1" x14ac:dyDescent="0.25">
      <c r="A248" s="5"/>
      <c r="B248" s="4"/>
      <c r="C248" s="4"/>
      <c r="D248" s="4"/>
      <c r="E248" s="4"/>
      <c r="F248" s="4"/>
    </row>
    <row r="249" spans="1:6" s="2" customFormat="1" ht="17.25" customHeight="1" x14ac:dyDescent="0.25">
      <c r="A249" s="5"/>
      <c r="B249" s="4"/>
      <c r="C249" s="4"/>
      <c r="D249" s="4"/>
      <c r="E249" s="4"/>
      <c r="F249" s="4"/>
    </row>
    <row r="250" spans="1:6" s="2" customFormat="1" ht="17.25" customHeight="1" x14ac:dyDescent="0.25">
      <c r="A250" s="5"/>
      <c r="B250" s="4"/>
      <c r="C250" s="4"/>
      <c r="D250" s="4"/>
      <c r="E250" s="4"/>
      <c r="F250" s="4"/>
    </row>
    <row r="251" spans="1:6" s="2" customFormat="1" ht="17.25" customHeight="1" x14ac:dyDescent="0.25">
      <c r="A251" s="5"/>
      <c r="B251" s="4"/>
      <c r="C251" s="4"/>
      <c r="D251" s="4"/>
      <c r="E251" s="4"/>
      <c r="F251" s="4"/>
    </row>
    <row r="252" spans="1:6" s="2" customFormat="1" ht="17.25" customHeight="1" x14ac:dyDescent="0.25">
      <c r="A252" s="5"/>
      <c r="B252" s="4"/>
      <c r="C252" s="4"/>
      <c r="D252" s="4"/>
      <c r="E252" s="4"/>
      <c r="F252" s="4"/>
    </row>
    <row r="253" spans="1:6" s="2" customFormat="1" ht="17.25" customHeight="1" x14ac:dyDescent="0.25">
      <c r="A253" s="5"/>
      <c r="B253" s="4"/>
      <c r="C253" s="4"/>
      <c r="D253" s="4"/>
      <c r="E253" s="4"/>
      <c r="F253" s="4"/>
    </row>
    <row r="254" spans="1:6" s="2" customFormat="1" ht="17.25" customHeight="1" x14ac:dyDescent="0.25">
      <c r="A254" s="5"/>
      <c r="B254" s="4"/>
      <c r="C254" s="4"/>
      <c r="D254" s="4"/>
      <c r="E254" s="4"/>
      <c r="F254" s="4"/>
    </row>
    <row r="255" spans="1:6" s="2" customFormat="1" ht="17.25" customHeight="1" x14ac:dyDescent="0.25">
      <c r="A255" s="5"/>
      <c r="B255" s="4"/>
      <c r="C255" s="4"/>
      <c r="D255" s="4"/>
      <c r="E255" s="4"/>
      <c r="F255" s="4"/>
    </row>
    <row r="256" spans="1:6" s="2" customFormat="1" ht="17.25" customHeight="1" x14ac:dyDescent="0.25">
      <c r="A256" s="5"/>
      <c r="B256" s="4"/>
      <c r="C256" s="4"/>
      <c r="D256" s="4"/>
      <c r="E256" s="4"/>
      <c r="F256" s="4"/>
    </row>
    <row r="257" spans="1:6" s="2" customFormat="1" ht="17.25" customHeight="1" x14ac:dyDescent="0.25">
      <c r="A257" s="5"/>
      <c r="B257" s="4"/>
      <c r="C257" s="4"/>
      <c r="D257" s="4"/>
      <c r="E257" s="4"/>
      <c r="F257" s="4"/>
    </row>
    <row r="258" spans="1:6" s="2" customFormat="1" ht="17.25" customHeight="1" x14ac:dyDescent="0.25">
      <c r="A258" s="5"/>
      <c r="B258" s="4"/>
      <c r="C258" s="4"/>
      <c r="D258" s="4"/>
      <c r="E258" s="4"/>
      <c r="F258" s="4"/>
    </row>
    <row r="259" spans="1:6" s="2" customFormat="1" ht="17.25" customHeight="1" x14ac:dyDescent="0.25">
      <c r="A259" s="5"/>
      <c r="B259" s="4"/>
      <c r="C259" s="4"/>
      <c r="D259" s="4"/>
      <c r="E259" s="4"/>
      <c r="F259" s="4"/>
    </row>
    <row r="260" spans="1:6" s="2" customFormat="1" ht="17.25" customHeight="1" x14ac:dyDescent="0.25">
      <c r="A260" s="5"/>
      <c r="B260" s="4"/>
      <c r="C260" s="4"/>
      <c r="D260" s="4"/>
      <c r="E260" s="4"/>
      <c r="F260" s="4"/>
    </row>
    <row r="261" spans="1:6" s="2" customFormat="1" ht="17.25" customHeight="1" x14ac:dyDescent="0.25">
      <c r="A261" s="5"/>
      <c r="B261" s="4"/>
      <c r="C261" s="4"/>
      <c r="D261" s="4"/>
      <c r="E261" s="4"/>
      <c r="F261" s="4"/>
    </row>
    <row r="262" spans="1:6" s="10" customFormat="1" ht="17.25" customHeight="1" x14ac:dyDescent="0.25">
      <c r="A262" s="8"/>
      <c r="B262" s="9"/>
      <c r="C262" s="9"/>
      <c r="D262" s="9"/>
      <c r="E262" s="9"/>
      <c r="F262" s="9"/>
    </row>
  </sheetData>
  <sheetProtection sheet="1" objects="1" scenarios="1"/>
  <printOptions horizontalCentered="1"/>
  <pageMargins left="0.25" right="0.25" top="1.1499999999999999" bottom="0.5" header="0.25" footer="0.25"/>
  <pageSetup scale="80" pageOrder="overThenDown" orientation="portrait" r:id="rId1"/>
  <headerFooter>
    <oddHeader>&amp;C&amp;"Calibri,Regular"&amp;16NH DEPARTMENT OF REVENUE ADMINISTRATION&amp;14
MUNICIPAL AND PROPERTY DIVISION
&amp;12 &amp;14 &amp;12 2020 Equalization Survey Including Utilities and Railroad
County Summary</oddHeader>
    <oddFooter xml:space="preserve">&amp;L&amp;"Calibri,Italic"&amp;10    *Flood control, forest, recreation lands, and others.   
    **Includes utilities and railroads 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6"/>
  <sheetViews>
    <sheetView zoomScale="89" zoomScaleNormal="89" workbookViewId="0">
      <selection activeCell="A11" sqref="A11"/>
    </sheetView>
  </sheetViews>
  <sheetFormatPr defaultRowHeight="15" x14ac:dyDescent="0.25"/>
  <cols>
    <col min="1" max="1" width="47" customWidth="1"/>
    <col min="2" max="3" width="22.85546875" customWidth="1"/>
    <col min="4" max="4" width="20.7109375" customWidth="1"/>
  </cols>
  <sheetData>
    <row r="1" spans="1:4" ht="18.75" customHeight="1" x14ac:dyDescent="0.25">
      <c r="A1" s="85" t="s">
        <v>297</v>
      </c>
      <c r="B1" s="86"/>
      <c r="C1" s="86"/>
      <c r="D1" s="87"/>
    </row>
    <row r="2" spans="1:4" ht="18" customHeight="1" x14ac:dyDescent="0.25">
      <c r="A2" s="88" t="s">
        <v>291</v>
      </c>
      <c r="B2" s="89"/>
      <c r="C2" s="89"/>
      <c r="D2" s="90"/>
    </row>
    <row r="3" spans="1:4" ht="87" customHeight="1" x14ac:dyDescent="0.25">
      <c r="A3" s="74" t="s">
        <v>292</v>
      </c>
      <c r="B3" s="75" t="s">
        <v>294</v>
      </c>
      <c r="C3" s="75" t="s">
        <v>295</v>
      </c>
      <c r="D3" s="75" t="s">
        <v>293</v>
      </c>
    </row>
    <row r="4" spans="1:4" s="16" customFormat="1" ht="18" customHeight="1" x14ac:dyDescent="0.25">
      <c r="A4" s="78" t="s">
        <v>299</v>
      </c>
      <c r="B4" s="79">
        <v>4564350859</v>
      </c>
      <c r="C4" s="79">
        <v>4352293773</v>
      </c>
      <c r="D4" s="79">
        <v>4531399873</v>
      </c>
    </row>
    <row r="5" spans="1:4" s="16" customFormat="1" ht="17.25" customHeight="1" x14ac:dyDescent="0.25">
      <c r="A5" s="76" t="s">
        <v>296</v>
      </c>
      <c r="B5" s="80">
        <v>472413526</v>
      </c>
      <c r="C5" s="80">
        <v>434945995</v>
      </c>
      <c r="D5" s="80">
        <v>469007157</v>
      </c>
    </row>
    <row r="6" spans="1:4" s="16" customFormat="1" ht="18" customHeight="1" x14ac:dyDescent="0.25">
      <c r="A6" s="77" t="s">
        <v>298</v>
      </c>
      <c r="B6" s="79">
        <v>711363338</v>
      </c>
      <c r="C6" s="79">
        <v>690292647</v>
      </c>
      <c r="D6" s="79">
        <v>705427468</v>
      </c>
    </row>
  </sheetData>
  <sheetProtection sheet="1" objects="1" scenarios="1"/>
  <mergeCells count="2">
    <mergeCell ref="A1:D1"/>
    <mergeCell ref="A2:D2"/>
  </mergeCells>
  <printOptions horizontalCentered="1"/>
  <pageMargins left="0.25" right="0.25" top="1.1499999999999999" bottom="0.75" header="0.25" footer="0.25"/>
  <pageSetup scale="80" orientation="portrait" r:id="rId1"/>
  <headerFooter>
    <oddHeader>&amp;C&amp;16NH DEPARTMENT OF REVENUE ADMINISTRATION
&amp;14MUNICIPAL AND PROPERTY DIVISION
&amp;12 2020 Equalization Survey Not Including Utilities and Railroad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5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281</v>
      </c>
      <c r="C1" s="81"/>
      <c r="D1" s="81"/>
      <c r="E1" s="81"/>
      <c r="F1" s="81"/>
      <c r="G1" s="81"/>
      <c r="H1" s="81" t="s">
        <v>281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3" customFormat="1" ht="18" customHeight="1" x14ac:dyDescent="0.25">
      <c r="A3" s="53" t="s">
        <v>0</v>
      </c>
      <c r="B3" s="35">
        <v>1771844610</v>
      </c>
      <c r="C3" s="35">
        <v>423592384.505346</v>
      </c>
      <c r="D3" s="35">
        <v>2195436994.5053501</v>
      </c>
      <c r="E3" s="35">
        <v>720035</v>
      </c>
      <c r="F3" s="35">
        <v>0</v>
      </c>
      <c r="G3" s="35">
        <v>2196157029.5053501</v>
      </c>
      <c r="H3" s="36">
        <v>13.95</v>
      </c>
      <c r="I3" s="37">
        <v>80.7</v>
      </c>
      <c r="J3" s="36">
        <v>11.23</v>
      </c>
      <c r="K3" s="38">
        <v>0.15556985522341699</v>
      </c>
      <c r="L3" s="38">
        <v>9.8208904104008093E-3</v>
      </c>
    </row>
    <row r="4" spans="1:12" s="13" customFormat="1" ht="18" customHeight="1" x14ac:dyDescent="0.25">
      <c r="A4" s="54" t="s">
        <v>1</v>
      </c>
      <c r="B4" s="40">
        <v>607636452</v>
      </c>
      <c r="C4" s="40">
        <v>92231549.952614203</v>
      </c>
      <c r="D4" s="40">
        <v>699868001.95261395</v>
      </c>
      <c r="E4" s="40">
        <v>0</v>
      </c>
      <c r="F4" s="40">
        <v>0</v>
      </c>
      <c r="G4" s="40">
        <v>699868001.95261395</v>
      </c>
      <c r="H4" s="41">
        <v>23.1</v>
      </c>
      <c r="I4" s="42">
        <v>86.8</v>
      </c>
      <c r="J4" s="41">
        <v>19.97</v>
      </c>
      <c r="K4" s="43">
        <v>4.9576766267844997E-2</v>
      </c>
      <c r="L4" s="43">
        <v>3.1297065084963101E-3</v>
      </c>
    </row>
    <row r="5" spans="1:12" s="13" customFormat="1" ht="18" customHeight="1" x14ac:dyDescent="0.25">
      <c r="A5" s="53" t="s">
        <v>2</v>
      </c>
      <c r="B5" s="35">
        <v>741699078</v>
      </c>
      <c r="C5" s="35">
        <v>130833802.49212199</v>
      </c>
      <c r="D5" s="35">
        <v>872532880.49212205</v>
      </c>
      <c r="E5" s="35">
        <v>1054782</v>
      </c>
      <c r="F5" s="35">
        <v>0</v>
      </c>
      <c r="G5" s="35">
        <v>873587662.49212205</v>
      </c>
      <c r="H5" s="36">
        <v>25.34</v>
      </c>
      <c r="I5" s="37">
        <v>85</v>
      </c>
      <c r="J5" s="36">
        <v>21.28</v>
      </c>
      <c r="K5" s="38">
        <v>6.1882599628803998E-2</v>
      </c>
      <c r="L5" s="38">
        <v>3.9065552152915597E-3</v>
      </c>
    </row>
    <row r="6" spans="1:12" s="13" customFormat="1" ht="18" customHeight="1" x14ac:dyDescent="0.25">
      <c r="A6" s="54" t="s">
        <v>3</v>
      </c>
      <c r="B6" s="40">
        <v>438186781</v>
      </c>
      <c r="C6" s="40">
        <v>139080971.27207699</v>
      </c>
      <c r="D6" s="40">
        <v>577267752.27207696</v>
      </c>
      <c r="E6" s="40">
        <v>258</v>
      </c>
      <c r="F6" s="40">
        <v>0</v>
      </c>
      <c r="G6" s="40">
        <v>577268010.27207696</v>
      </c>
      <c r="H6" s="41">
        <v>15.33</v>
      </c>
      <c r="I6" s="42">
        <v>75.900000000000006</v>
      </c>
      <c r="J6" s="41">
        <v>11.62</v>
      </c>
      <c r="K6" s="43">
        <v>4.0892112711706001E-2</v>
      </c>
      <c r="L6" s="43">
        <v>2.5814574231921498E-3</v>
      </c>
    </row>
    <row r="7" spans="1:12" s="13" customFormat="1" ht="18" customHeight="1" x14ac:dyDescent="0.25">
      <c r="A7" s="53" t="s">
        <v>4</v>
      </c>
      <c r="B7" s="35">
        <v>2151701218</v>
      </c>
      <c r="C7" s="35">
        <v>161905091.827957</v>
      </c>
      <c r="D7" s="35">
        <v>2313606309.82796</v>
      </c>
      <c r="E7" s="35">
        <v>2390374</v>
      </c>
      <c r="F7" s="35">
        <v>0</v>
      </c>
      <c r="G7" s="35">
        <v>2315996683.82796</v>
      </c>
      <c r="H7" s="36">
        <v>15.03</v>
      </c>
      <c r="I7" s="37">
        <v>93</v>
      </c>
      <c r="J7" s="36">
        <v>13.94</v>
      </c>
      <c r="K7" s="38">
        <v>0.16405897390779101</v>
      </c>
      <c r="L7" s="38">
        <v>1.03567956740548E-2</v>
      </c>
    </row>
    <row r="8" spans="1:12" s="13" customFormat="1" ht="18" customHeight="1" x14ac:dyDescent="0.25">
      <c r="A8" s="54" t="s">
        <v>5</v>
      </c>
      <c r="B8" s="40">
        <v>549825743</v>
      </c>
      <c r="C8" s="40">
        <v>54176080.062826</v>
      </c>
      <c r="D8" s="40">
        <v>604001823.06282604</v>
      </c>
      <c r="E8" s="40">
        <v>100423</v>
      </c>
      <c r="F8" s="40">
        <v>0</v>
      </c>
      <c r="G8" s="40">
        <v>604102246.06282604</v>
      </c>
      <c r="H8" s="41">
        <v>23.2</v>
      </c>
      <c r="I8" s="42">
        <v>91</v>
      </c>
      <c r="J8" s="41">
        <v>20.89</v>
      </c>
      <c r="K8" s="43">
        <v>4.2792977777778997E-2</v>
      </c>
      <c r="L8" s="43">
        <v>2.70145616891351E-3</v>
      </c>
    </row>
    <row r="9" spans="1:12" s="13" customFormat="1" ht="18" customHeight="1" x14ac:dyDescent="0.25">
      <c r="A9" s="53" t="s">
        <v>6</v>
      </c>
      <c r="B9" s="35">
        <v>2405661491</v>
      </c>
      <c r="C9" s="35">
        <v>303382012.94594598</v>
      </c>
      <c r="D9" s="35">
        <v>2709043503.94595</v>
      </c>
      <c r="E9" s="35">
        <v>23335681</v>
      </c>
      <c r="F9" s="35">
        <v>0</v>
      </c>
      <c r="G9" s="35">
        <v>2732379184.94595</v>
      </c>
      <c r="H9" s="36">
        <v>19.72</v>
      </c>
      <c r="I9" s="37">
        <v>88.8</v>
      </c>
      <c r="J9" s="36">
        <v>17.16</v>
      </c>
      <c r="K9" s="38">
        <v>0.19355439001247701</v>
      </c>
      <c r="L9" s="38">
        <v>1.22187968230389E-2</v>
      </c>
    </row>
    <row r="10" spans="1:12" s="13" customFormat="1" ht="18" customHeight="1" x14ac:dyDescent="0.25">
      <c r="A10" s="54" t="s">
        <v>7</v>
      </c>
      <c r="B10" s="40">
        <v>2306354154</v>
      </c>
      <c r="C10" s="40">
        <v>129030010.35480499</v>
      </c>
      <c r="D10" s="40">
        <v>2435384164.3548102</v>
      </c>
      <c r="E10" s="40">
        <v>11107201</v>
      </c>
      <c r="F10" s="40">
        <v>0</v>
      </c>
      <c r="G10" s="40">
        <v>2446491365.3548102</v>
      </c>
      <c r="H10" s="41">
        <v>14.02</v>
      </c>
      <c r="I10" s="42">
        <v>94.7</v>
      </c>
      <c r="J10" s="41">
        <v>13.18</v>
      </c>
      <c r="K10" s="43">
        <v>0.17330286605202899</v>
      </c>
      <c r="L10" s="43">
        <v>1.09403486482718E-2</v>
      </c>
    </row>
    <row r="11" spans="1:12" s="13" customFormat="1" ht="18" customHeight="1" x14ac:dyDescent="0.25">
      <c r="A11" s="53" t="s">
        <v>8</v>
      </c>
      <c r="B11" s="35">
        <v>339318022</v>
      </c>
      <c r="C11" s="35">
        <v>60690952.097952403</v>
      </c>
      <c r="D11" s="35">
        <v>400008974.09795201</v>
      </c>
      <c r="E11" s="35">
        <v>1562411</v>
      </c>
      <c r="F11" s="35">
        <v>0</v>
      </c>
      <c r="G11" s="35">
        <v>401571385.09795201</v>
      </c>
      <c r="H11" s="36">
        <v>17.95</v>
      </c>
      <c r="I11" s="37">
        <v>84.8</v>
      </c>
      <c r="J11" s="36">
        <v>14.95</v>
      </c>
      <c r="K11" s="38">
        <v>2.8446236495041001E-2</v>
      </c>
      <c r="L11" s="38">
        <v>1.7957680220563E-3</v>
      </c>
    </row>
    <row r="12" spans="1:12" s="13" customFormat="1" ht="18" customHeight="1" x14ac:dyDescent="0.25">
      <c r="A12" s="54" t="s">
        <v>9</v>
      </c>
      <c r="B12" s="40">
        <v>533205102</v>
      </c>
      <c r="C12" s="40">
        <v>55180461.517891698</v>
      </c>
      <c r="D12" s="40">
        <v>588385563.517892</v>
      </c>
      <c r="E12" s="40">
        <v>967182</v>
      </c>
      <c r="F12" s="40">
        <v>0</v>
      </c>
      <c r="G12" s="40">
        <v>589352745.517892</v>
      </c>
      <c r="H12" s="41">
        <v>20.18</v>
      </c>
      <c r="I12" s="42">
        <v>90.6</v>
      </c>
      <c r="J12" s="41">
        <v>18.190000000000001</v>
      </c>
      <c r="K12" s="43">
        <v>4.1748162842614997E-2</v>
      </c>
      <c r="L12" s="43">
        <v>2.6354985773051499E-3</v>
      </c>
    </row>
    <row r="13" spans="1:12" s="13" customFormat="1" ht="18" customHeight="1" x14ac:dyDescent="0.25">
      <c r="A13" s="53" t="s">
        <v>10</v>
      </c>
      <c r="B13" s="35">
        <v>634980968</v>
      </c>
      <c r="C13" s="35">
        <v>44821340.3684614</v>
      </c>
      <c r="D13" s="35">
        <v>679802308.36846101</v>
      </c>
      <c r="E13" s="35">
        <v>275562</v>
      </c>
      <c r="F13" s="35">
        <v>2435</v>
      </c>
      <c r="G13" s="35">
        <v>680080305.36846101</v>
      </c>
      <c r="H13" s="36">
        <v>18.47</v>
      </c>
      <c r="I13" s="37">
        <v>93.4</v>
      </c>
      <c r="J13" s="36">
        <v>17.100000000000001</v>
      </c>
      <c r="K13" s="38">
        <v>4.8175059080496997E-2</v>
      </c>
      <c r="L13" s="38">
        <v>3.0412188470876002E-3</v>
      </c>
    </row>
    <row r="14" spans="1:12" s="13" customFormat="1" ht="18" customHeight="1" x14ac:dyDescent="0.25">
      <c r="A14" s="47" t="s">
        <v>277</v>
      </c>
      <c r="B14" s="40">
        <v>12480413619</v>
      </c>
      <c r="C14" s="40">
        <v>1594924657.398</v>
      </c>
      <c r="D14" s="40">
        <v>14075338276.398001</v>
      </c>
      <c r="E14" s="40">
        <v>41513909</v>
      </c>
      <c r="F14" s="40">
        <v>2435</v>
      </c>
      <c r="G14" s="40">
        <v>14116854620.398001</v>
      </c>
      <c r="H14" s="54" t="s">
        <v>11</v>
      </c>
      <c r="I14" s="54"/>
      <c r="J14" s="54"/>
      <c r="K14" s="45">
        <v>1</v>
      </c>
      <c r="L14" s="43">
        <v>6.3128492318108895E-2</v>
      </c>
    </row>
    <row r="15" spans="1:12" x14ac:dyDescent="0.25">
      <c r="B15" s="73"/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
&amp;14MUNICIPAL AND PROPERTY DIVISION
&amp;12 2020 Equalization Survey Including Utilities and Railroad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282</v>
      </c>
      <c r="C1" s="81"/>
      <c r="D1" s="81"/>
      <c r="E1" s="81"/>
      <c r="F1" s="81"/>
      <c r="G1" s="81"/>
      <c r="H1" s="81" t="s">
        <v>282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4" customFormat="1" ht="18" customHeight="1" x14ac:dyDescent="0.25">
      <c r="A3" s="34" t="s">
        <v>278</v>
      </c>
      <c r="B3" s="35">
        <v>130292821</v>
      </c>
      <c r="C3" s="35">
        <v>130203.095095083</v>
      </c>
      <c r="D3" s="35">
        <v>130423024.09509499</v>
      </c>
      <c r="E3" s="35">
        <v>1287257</v>
      </c>
      <c r="F3" s="35">
        <v>0</v>
      </c>
      <c r="G3" s="35">
        <v>131710281.09509499</v>
      </c>
      <c r="H3" s="36">
        <v>12.05</v>
      </c>
      <c r="I3" s="37">
        <v>99.9</v>
      </c>
      <c r="J3" s="36">
        <v>11.86</v>
      </c>
      <c r="K3" s="38">
        <v>7.7358412766430004E-3</v>
      </c>
      <c r="L3" s="38">
        <v>5.8898895624479096E-4</v>
      </c>
    </row>
    <row r="4" spans="1:12" s="14" customFormat="1" ht="18" customHeight="1" x14ac:dyDescent="0.25">
      <c r="A4" s="39" t="s">
        <v>12</v>
      </c>
      <c r="B4" s="40">
        <v>1074317313</v>
      </c>
      <c r="C4" s="40">
        <v>346662995.143502</v>
      </c>
      <c r="D4" s="40">
        <v>1420980308.1435001</v>
      </c>
      <c r="E4" s="40">
        <v>987892</v>
      </c>
      <c r="F4" s="40">
        <v>0</v>
      </c>
      <c r="G4" s="40">
        <v>1421968200.1435001</v>
      </c>
      <c r="H4" s="41">
        <v>9.66</v>
      </c>
      <c r="I4" s="42">
        <v>75.599999999999994</v>
      </c>
      <c r="J4" s="41">
        <v>7.28</v>
      </c>
      <c r="K4" s="43">
        <v>8.3517552352667002E-2</v>
      </c>
      <c r="L4" s="43">
        <v>6.3588321204106398E-3</v>
      </c>
    </row>
    <row r="5" spans="1:12" s="14" customFormat="1" ht="18" customHeight="1" x14ac:dyDescent="0.25">
      <c r="A5" s="34" t="s">
        <v>13</v>
      </c>
      <c r="B5" s="35">
        <v>126932883</v>
      </c>
      <c r="C5" s="35">
        <v>7450659.6949152602</v>
      </c>
      <c r="D5" s="35">
        <v>134383542.694915</v>
      </c>
      <c r="E5" s="35">
        <v>0</v>
      </c>
      <c r="F5" s="35">
        <v>0</v>
      </c>
      <c r="G5" s="35">
        <v>134383542.694915</v>
      </c>
      <c r="H5" s="36">
        <v>17.18</v>
      </c>
      <c r="I5" s="37">
        <v>94.4</v>
      </c>
      <c r="J5" s="36">
        <v>16.18</v>
      </c>
      <c r="K5" s="38">
        <v>7.8928520069769994E-3</v>
      </c>
      <c r="L5" s="38">
        <v>6.00943387944094E-4</v>
      </c>
    </row>
    <row r="6" spans="1:12" s="14" customFormat="1" ht="18" customHeight="1" x14ac:dyDescent="0.25">
      <c r="A6" s="39" t="s">
        <v>14</v>
      </c>
      <c r="B6" s="40">
        <v>60624358</v>
      </c>
      <c r="C6" s="40">
        <v>2126336.7132211798</v>
      </c>
      <c r="D6" s="40">
        <v>62750694.7132212</v>
      </c>
      <c r="E6" s="40">
        <v>862257</v>
      </c>
      <c r="F6" s="40">
        <v>0</v>
      </c>
      <c r="G6" s="40">
        <v>63612951.7132212</v>
      </c>
      <c r="H6" s="41">
        <v>13.42</v>
      </c>
      <c r="I6" s="42">
        <v>96.6</v>
      </c>
      <c r="J6" s="41">
        <v>12.74</v>
      </c>
      <c r="K6" s="43">
        <v>3.7362284363889999E-3</v>
      </c>
      <c r="L6" s="43">
        <v>2.84467740268271E-4</v>
      </c>
    </row>
    <row r="7" spans="1:12" s="14" customFormat="1" ht="18" customHeight="1" x14ac:dyDescent="0.25">
      <c r="A7" s="34" t="s">
        <v>15</v>
      </c>
      <c r="B7" s="35">
        <v>1757221100</v>
      </c>
      <c r="C7" s="35">
        <v>341955614.05084097</v>
      </c>
      <c r="D7" s="35">
        <v>2099176714.0508399</v>
      </c>
      <c r="E7" s="35">
        <v>1208068</v>
      </c>
      <c r="F7" s="35">
        <v>0</v>
      </c>
      <c r="G7" s="35">
        <v>2100384782.0508399</v>
      </c>
      <c r="H7" s="36">
        <v>16.32</v>
      </c>
      <c r="I7" s="37">
        <v>83.7</v>
      </c>
      <c r="J7" s="36">
        <v>13.56</v>
      </c>
      <c r="K7" s="38">
        <v>0.1233635154274</v>
      </c>
      <c r="L7" s="38">
        <v>9.3926110414977795E-3</v>
      </c>
    </row>
    <row r="8" spans="1:12" s="14" customFormat="1" ht="18" customHeight="1" x14ac:dyDescent="0.25">
      <c r="A8" s="39" t="s">
        <v>16</v>
      </c>
      <c r="B8" s="40">
        <v>114582083</v>
      </c>
      <c r="C8" s="40">
        <v>3890452.4589589601</v>
      </c>
      <c r="D8" s="40">
        <v>118472535.458959</v>
      </c>
      <c r="E8" s="40">
        <v>0</v>
      </c>
      <c r="F8" s="40">
        <v>0</v>
      </c>
      <c r="G8" s="40">
        <v>118472535.458959</v>
      </c>
      <c r="H8" s="41">
        <v>14.26</v>
      </c>
      <c r="I8" s="42">
        <v>96.7</v>
      </c>
      <c r="J8" s="41">
        <v>13.77</v>
      </c>
      <c r="K8" s="43">
        <v>6.9583385771549997E-3</v>
      </c>
      <c r="L8" s="43">
        <v>5.2979170967880297E-4</v>
      </c>
    </row>
    <row r="9" spans="1:12" s="14" customFormat="1" ht="18" customHeight="1" x14ac:dyDescent="0.25">
      <c r="A9" s="34" t="s">
        <v>17</v>
      </c>
      <c r="B9" s="35">
        <v>210477016</v>
      </c>
      <c r="C9" s="35">
        <v>1052998.5376884299</v>
      </c>
      <c r="D9" s="35">
        <v>211530014.53768799</v>
      </c>
      <c r="E9" s="35">
        <v>90060</v>
      </c>
      <c r="F9" s="35">
        <v>0</v>
      </c>
      <c r="G9" s="35">
        <v>211620074.53768799</v>
      </c>
      <c r="H9" s="36">
        <v>21.25</v>
      </c>
      <c r="I9" s="37">
        <v>99.5</v>
      </c>
      <c r="J9" s="36">
        <v>21.08</v>
      </c>
      <c r="K9" s="38">
        <v>1.2429244657013E-2</v>
      </c>
      <c r="L9" s="38">
        <v>9.4633376974122599E-4</v>
      </c>
    </row>
    <row r="10" spans="1:12" s="14" customFormat="1" ht="18" customHeight="1" x14ac:dyDescent="0.25">
      <c r="A10" s="39" t="s">
        <v>18</v>
      </c>
      <c r="B10" s="40">
        <v>652266439</v>
      </c>
      <c r="C10" s="40">
        <v>-22634118.849420801</v>
      </c>
      <c r="D10" s="40">
        <v>629632320.15057898</v>
      </c>
      <c r="E10" s="40">
        <v>0</v>
      </c>
      <c r="F10" s="40">
        <v>0</v>
      </c>
      <c r="G10" s="40">
        <v>629632320.15057898</v>
      </c>
      <c r="H10" s="41">
        <v>10.67</v>
      </c>
      <c r="I10" s="42">
        <v>103.6</v>
      </c>
      <c r="J10" s="41">
        <v>11.04</v>
      </c>
      <c r="K10" s="43">
        <v>3.6980679494661002E-2</v>
      </c>
      <c r="L10" s="43">
        <v>2.8156228957990298E-3</v>
      </c>
    </row>
    <row r="11" spans="1:12" s="14" customFormat="1" ht="18" customHeight="1" x14ac:dyDescent="0.25">
      <c r="A11" s="34" t="s">
        <v>256</v>
      </c>
      <c r="B11" s="35">
        <v>80524100</v>
      </c>
      <c r="C11" s="35">
        <v>3180785.98960499</v>
      </c>
      <c r="D11" s="35">
        <v>83704885.989604995</v>
      </c>
      <c r="E11" s="35">
        <v>38909</v>
      </c>
      <c r="F11" s="35">
        <v>0</v>
      </c>
      <c r="G11" s="35">
        <v>83743794.989604995</v>
      </c>
      <c r="H11" s="36">
        <v>3.6</v>
      </c>
      <c r="I11" s="37">
        <v>96.2</v>
      </c>
      <c r="J11" s="36">
        <v>3.45</v>
      </c>
      <c r="K11" s="38">
        <v>4.9185887430879998E-3</v>
      </c>
      <c r="L11" s="38">
        <v>3.7448990308731498E-4</v>
      </c>
    </row>
    <row r="12" spans="1:12" s="14" customFormat="1" ht="18" customHeight="1" x14ac:dyDescent="0.25">
      <c r="A12" s="39" t="s">
        <v>19</v>
      </c>
      <c r="B12" s="40">
        <v>20706153</v>
      </c>
      <c r="C12" s="40">
        <v>728652.76604555198</v>
      </c>
      <c r="D12" s="40">
        <v>21434805.7660456</v>
      </c>
      <c r="E12" s="40">
        <v>311848</v>
      </c>
      <c r="F12" s="40">
        <v>0</v>
      </c>
      <c r="G12" s="40">
        <v>21746653.7660456</v>
      </c>
      <c r="H12" s="41">
        <v>7</v>
      </c>
      <c r="I12" s="42">
        <v>96.6</v>
      </c>
      <c r="J12" s="41">
        <v>6.62</v>
      </c>
      <c r="K12" s="43">
        <v>1.277262947384E-3</v>
      </c>
      <c r="L12" s="43">
        <v>9.7247829075941498E-5</v>
      </c>
    </row>
    <row r="13" spans="1:12" s="14" customFormat="1" ht="18" customHeight="1" x14ac:dyDescent="0.25">
      <c r="A13" s="34" t="s">
        <v>20</v>
      </c>
      <c r="B13" s="35">
        <v>466160986</v>
      </c>
      <c r="C13" s="35">
        <v>39961978.227565996</v>
      </c>
      <c r="D13" s="35">
        <v>506122964.227566</v>
      </c>
      <c r="E13" s="35">
        <v>955618</v>
      </c>
      <c r="F13" s="35">
        <v>0</v>
      </c>
      <c r="G13" s="35">
        <v>507078582.227566</v>
      </c>
      <c r="H13" s="36">
        <v>10.99</v>
      </c>
      <c r="I13" s="37">
        <v>92.1</v>
      </c>
      <c r="J13" s="36">
        <v>10.09</v>
      </c>
      <c r="K13" s="38">
        <v>2.9782636513132E-2</v>
      </c>
      <c r="L13" s="38">
        <v>2.2675806504783499E-3</v>
      </c>
    </row>
    <row r="14" spans="1:12" s="14" customFormat="1" ht="18" customHeight="1" x14ac:dyDescent="0.25">
      <c r="A14" s="39" t="s">
        <v>21</v>
      </c>
      <c r="B14" s="40">
        <v>588380421</v>
      </c>
      <c r="C14" s="40">
        <v>28303076.134171799</v>
      </c>
      <c r="D14" s="40">
        <v>616683497.13417196</v>
      </c>
      <c r="E14" s="40">
        <v>1047190</v>
      </c>
      <c r="F14" s="40">
        <v>0</v>
      </c>
      <c r="G14" s="40">
        <v>617730687.13417196</v>
      </c>
      <c r="H14" s="41">
        <v>15.3</v>
      </c>
      <c r="I14" s="42">
        <v>95.4</v>
      </c>
      <c r="J14" s="41">
        <v>14.5</v>
      </c>
      <c r="K14" s="43">
        <v>3.6281651725664998E-2</v>
      </c>
      <c r="L14" s="43">
        <v>2.7624005478573302E-3</v>
      </c>
    </row>
    <row r="15" spans="1:12" s="14" customFormat="1" ht="18" customHeight="1" x14ac:dyDescent="0.25">
      <c r="A15" s="34" t="s">
        <v>22</v>
      </c>
      <c r="B15" s="35">
        <v>3575537740</v>
      </c>
      <c r="C15" s="35">
        <v>277321715.55172402</v>
      </c>
      <c r="D15" s="35">
        <v>3852859455.5517201</v>
      </c>
      <c r="E15" s="35">
        <v>4883899</v>
      </c>
      <c r="F15" s="35">
        <v>0</v>
      </c>
      <c r="G15" s="35">
        <v>3857743354.5517201</v>
      </c>
      <c r="H15" s="36">
        <v>7.13</v>
      </c>
      <c r="I15" s="37">
        <v>92.8</v>
      </c>
      <c r="J15" s="36">
        <v>6.59</v>
      </c>
      <c r="K15" s="38">
        <v>0.226579808567035</v>
      </c>
      <c r="L15" s="38">
        <v>1.72512594534453E-2</v>
      </c>
    </row>
    <row r="16" spans="1:12" s="14" customFormat="1" ht="18" customHeight="1" x14ac:dyDescent="0.25">
      <c r="A16" s="39" t="s">
        <v>23</v>
      </c>
      <c r="B16" s="40">
        <v>779847615</v>
      </c>
      <c r="C16" s="40">
        <v>145031756.11594301</v>
      </c>
      <c r="D16" s="40">
        <v>924879371.11594296</v>
      </c>
      <c r="E16" s="40">
        <v>65359</v>
      </c>
      <c r="F16" s="40">
        <v>88003</v>
      </c>
      <c r="G16" s="40">
        <v>925032733.11594296</v>
      </c>
      <c r="H16" s="41">
        <v>17.05</v>
      </c>
      <c r="I16" s="42">
        <v>84.3</v>
      </c>
      <c r="J16" s="41">
        <v>14.28</v>
      </c>
      <c r="K16" s="43">
        <v>5.4330659228627003E-2</v>
      </c>
      <c r="L16" s="43">
        <v>4.1366099854942499E-3</v>
      </c>
    </row>
    <row r="17" spans="1:12" s="14" customFormat="1" ht="18" customHeight="1" x14ac:dyDescent="0.25">
      <c r="A17" s="34" t="s">
        <v>24</v>
      </c>
      <c r="B17" s="35">
        <v>447957191</v>
      </c>
      <c r="C17" s="35">
        <v>55168695.201559201</v>
      </c>
      <c r="D17" s="35">
        <v>503125886.20155901</v>
      </c>
      <c r="E17" s="35">
        <v>811234</v>
      </c>
      <c r="F17" s="35">
        <v>0</v>
      </c>
      <c r="G17" s="35">
        <v>503937120.20155901</v>
      </c>
      <c r="H17" s="36">
        <v>14.47</v>
      </c>
      <c r="I17" s="37">
        <v>89</v>
      </c>
      <c r="J17" s="36">
        <v>12.81</v>
      </c>
      <c r="K17" s="38">
        <v>2.9598126606937E-2</v>
      </c>
      <c r="L17" s="38">
        <v>2.2535324955097599E-3</v>
      </c>
    </row>
    <row r="18" spans="1:12" s="14" customFormat="1" ht="18" customHeight="1" x14ac:dyDescent="0.25">
      <c r="A18" s="39" t="s">
        <v>25</v>
      </c>
      <c r="B18" s="40">
        <v>404471381</v>
      </c>
      <c r="C18" s="40">
        <v>26582025.766524602</v>
      </c>
      <c r="D18" s="40">
        <v>431053406.76652497</v>
      </c>
      <c r="E18" s="40">
        <v>6083283</v>
      </c>
      <c r="F18" s="40">
        <v>0</v>
      </c>
      <c r="G18" s="40">
        <v>437136689.76652497</v>
      </c>
      <c r="H18" s="41">
        <v>22.48</v>
      </c>
      <c r="I18" s="42">
        <v>93.8</v>
      </c>
      <c r="J18" s="41">
        <v>20.63</v>
      </c>
      <c r="K18" s="43">
        <v>2.5674685530353E-2</v>
      </c>
      <c r="L18" s="43">
        <v>1.9548108203944598E-3</v>
      </c>
    </row>
    <row r="19" spans="1:12" s="14" customFormat="1" ht="18" customHeight="1" x14ac:dyDescent="0.25">
      <c r="A19" s="34" t="s">
        <v>26</v>
      </c>
      <c r="B19" s="35">
        <v>1210882308</v>
      </c>
      <c r="C19" s="35">
        <v>125526403.11947501</v>
      </c>
      <c r="D19" s="35">
        <v>1336408711.1194699</v>
      </c>
      <c r="E19" s="35">
        <v>1849479</v>
      </c>
      <c r="F19" s="35">
        <v>0</v>
      </c>
      <c r="G19" s="35">
        <v>1338258190.1194699</v>
      </c>
      <c r="H19" s="36">
        <v>9.56</v>
      </c>
      <c r="I19" s="37">
        <v>90.6</v>
      </c>
      <c r="J19" s="36">
        <v>8.6300000000000008</v>
      </c>
      <c r="K19" s="38">
        <v>7.8600947927955994E-2</v>
      </c>
      <c r="L19" s="38">
        <v>5.9844932987077604E-3</v>
      </c>
    </row>
    <row r="20" spans="1:12" s="14" customFormat="1" ht="18" customHeight="1" x14ac:dyDescent="0.25">
      <c r="A20" s="39" t="s">
        <v>27</v>
      </c>
      <c r="B20" s="40">
        <v>1134628923</v>
      </c>
      <c r="C20" s="40">
        <v>208026855.80725101</v>
      </c>
      <c r="D20" s="40">
        <v>1342655778.80725</v>
      </c>
      <c r="E20" s="40">
        <v>0</v>
      </c>
      <c r="F20" s="40">
        <v>388046</v>
      </c>
      <c r="G20" s="40">
        <v>1343043824.80725</v>
      </c>
      <c r="H20" s="41">
        <v>12.38</v>
      </c>
      <c r="I20" s="42">
        <v>84.5</v>
      </c>
      <c r="J20" s="41">
        <v>10.42</v>
      </c>
      <c r="K20" s="43">
        <v>7.8882026292110996E-2</v>
      </c>
      <c r="L20" s="43">
        <v>6.0058939513848797E-3</v>
      </c>
    </row>
    <row r="21" spans="1:12" s="14" customFormat="1" ht="18" customHeight="1" x14ac:dyDescent="0.25">
      <c r="A21" s="34" t="s">
        <v>28</v>
      </c>
      <c r="B21" s="35">
        <v>2378005348</v>
      </c>
      <c r="C21" s="35">
        <v>198246035.49295801</v>
      </c>
      <c r="D21" s="35">
        <v>2576251383.49296</v>
      </c>
      <c r="E21" s="35">
        <v>2485238</v>
      </c>
      <c r="F21" s="35">
        <v>7349</v>
      </c>
      <c r="G21" s="35">
        <v>2578743970.49296</v>
      </c>
      <c r="H21" s="36">
        <v>13.01</v>
      </c>
      <c r="I21" s="37">
        <v>92.3</v>
      </c>
      <c r="J21" s="36">
        <v>11.97</v>
      </c>
      <c r="K21" s="38">
        <v>0.151459353688806</v>
      </c>
      <c r="L21" s="38">
        <v>1.1531762797670901E-2</v>
      </c>
    </row>
    <row r="22" spans="1:12" s="14" customFormat="1" ht="18" customHeight="1" x14ac:dyDescent="0.25">
      <c r="A22" s="47" t="s">
        <v>277</v>
      </c>
      <c r="B22" s="40">
        <v>15213816179</v>
      </c>
      <c r="C22" s="40">
        <v>1788713121.0176201</v>
      </c>
      <c r="D22" s="40">
        <v>17002529300.017599</v>
      </c>
      <c r="E22" s="40">
        <v>22967591</v>
      </c>
      <c r="F22" s="40">
        <v>483398</v>
      </c>
      <c r="G22" s="40">
        <v>17025980289.017599</v>
      </c>
      <c r="H22" s="44" t="s">
        <v>11</v>
      </c>
      <c r="I22" s="44" t="s">
        <v>11</v>
      </c>
      <c r="J22" s="44" t="s">
        <v>11</v>
      </c>
      <c r="K22" s="45">
        <v>1.0000009999999999</v>
      </c>
      <c r="L22" s="43">
        <v>7.6137673354690905E-2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
&amp;14MUNICIPAL AND PROPERTY DIVISION
&amp;12 2020 Equalization Survey Including Utilities and Railroad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zoomScale="80" zoomScaleNormal="80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283</v>
      </c>
      <c r="C1" s="81"/>
      <c r="D1" s="81"/>
      <c r="E1" s="81"/>
      <c r="F1" s="81"/>
      <c r="G1" s="81"/>
      <c r="H1" s="81" t="s">
        <v>283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29</v>
      </c>
      <c r="B3" s="35">
        <v>193699509</v>
      </c>
      <c r="C3" s="35">
        <v>1550711.77419356</v>
      </c>
      <c r="D3" s="35">
        <v>195250220.774194</v>
      </c>
      <c r="E3" s="35">
        <v>72</v>
      </c>
      <c r="F3" s="35">
        <v>0</v>
      </c>
      <c r="G3" s="35">
        <v>195250292.774194</v>
      </c>
      <c r="H3" s="36">
        <v>24.42</v>
      </c>
      <c r="I3" s="37">
        <v>99.2</v>
      </c>
      <c r="J3" s="36">
        <v>24.15</v>
      </c>
      <c r="K3" s="38">
        <v>2.2528251377156999E-2</v>
      </c>
      <c r="L3" s="38">
        <v>8.7313051943554499E-4</v>
      </c>
    </row>
    <row r="4" spans="1:12" s="15" customFormat="1" ht="18" customHeight="1" x14ac:dyDescent="0.25">
      <c r="A4" s="39" t="s">
        <v>30</v>
      </c>
      <c r="B4" s="40">
        <v>526553107</v>
      </c>
      <c r="C4" s="40">
        <v>97306076.909858599</v>
      </c>
      <c r="D4" s="40">
        <v>623859183.90985894</v>
      </c>
      <c r="E4" s="40">
        <v>1636945</v>
      </c>
      <c r="F4" s="40">
        <v>0</v>
      </c>
      <c r="G4" s="40">
        <v>625496128.90985894</v>
      </c>
      <c r="H4" s="41">
        <v>22.61</v>
      </c>
      <c r="I4" s="42">
        <v>84.4</v>
      </c>
      <c r="J4" s="41">
        <v>18.96</v>
      </c>
      <c r="K4" s="43">
        <v>7.2170616634190998E-2</v>
      </c>
      <c r="L4" s="43">
        <v>2.7971264584560501E-3</v>
      </c>
    </row>
    <row r="5" spans="1:12" s="15" customFormat="1" ht="18" customHeight="1" x14ac:dyDescent="0.25">
      <c r="A5" s="34" t="s">
        <v>31</v>
      </c>
      <c r="B5" s="35">
        <v>275008426</v>
      </c>
      <c r="C5" s="35">
        <v>-2470630.5036677602</v>
      </c>
      <c r="D5" s="35">
        <v>272537795.49633199</v>
      </c>
      <c r="E5" s="35">
        <v>1673755</v>
      </c>
      <c r="F5" s="35">
        <v>0</v>
      </c>
      <c r="G5" s="35">
        <v>274211550.49633199</v>
      </c>
      <c r="H5" s="36">
        <v>24.63</v>
      </c>
      <c r="I5" s="37">
        <v>100.9</v>
      </c>
      <c r="J5" s="36">
        <v>24.55</v>
      </c>
      <c r="K5" s="38">
        <v>3.1638911534159E-2</v>
      </c>
      <c r="L5" s="38">
        <v>1.22623362105265E-3</v>
      </c>
    </row>
    <row r="6" spans="1:12" s="15" customFormat="1" ht="18" customHeight="1" x14ac:dyDescent="0.25">
      <c r="A6" s="39" t="s">
        <v>32</v>
      </c>
      <c r="B6" s="40">
        <v>300519850</v>
      </c>
      <c r="C6" s="40">
        <v>62281718.945829101</v>
      </c>
      <c r="D6" s="40">
        <v>362801568.94582897</v>
      </c>
      <c r="E6" s="40">
        <v>33962</v>
      </c>
      <c r="F6" s="40">
        <v>0</v>
      </c>
      <c r="G6" s="40">
        <v>362835530.94582897</v>
      </c>
      <c r="H6" s="41">
        <v>25.76</v>
      </c>
      <c r="I6" s="42">
        <v>82.8</v>
      </c>
      <c r="J6" s="41">
        <v>20.91</v>
      </c>
      <c r="K6" s="43">
        <v>4.1864470129963999E-2</v>
      </c>
      <c r="L6" s="43">
        <v>1.62254699392838E-3</v>
      </c>
    </row>
    <row r="7" spans="1:12" s="15" customFormat="1" ht="18" customHeight="1" x14ac:dyDescent="0.25">
      <c r="A7" s="34" t="s">
        <v>33</v>
      </c>
      <c r="B7" s="35">
        <v>72155174</v>
      </c>
      <c r="C7" s="35">
        <v>4970590.6702317297</v>
      </c>
      <c r="D7" s="35">
        <v>77125764.6702317</v>
      </c>
      <c r="E7" s="35">
        <v>0</v>
      </c>
      <c r="F7" s="35">
        <v>0</v>
      </c>
      <c r="G7" s="35">
        <v>77125764.6702317</v>
      </c>
      <c r="H7" s="36">
        <v>25.75</v>
      </c>
      <c r="I7" s="37">
        <v>93.5</v>
      </c>
      <c r="J7" s="36">
        <v>23.95</v>
      </c>
      <c r="K7" s="38">
        <v>8.8988784060670002E-3</v>
      </c>
      <c r="L7" s="38">
        <v>3.4489504733425702E-4</v>
      </c>
    </row>
    <row r="8" spans="1:12" s="15" customFormat="1" ht="18" customHeight="1" x14ac:dyDescent="0.25">
      <c r="A8" s="39" t="s">
        <v>34</v>
      </c>
      <c r="B8" s="40">
        <v>207786836</v>
      </c>
      <c r="C8" s="40">
        <v>38037878.787854403</v>
      </c>
      <c r="D8" s="40">
        <v>245824714.78785399</v>
      </c>
      <c r="E8" s="40">
        <v>192670</v>
      </c>
      <c r="F8" s="40">
        <v>0</v>
      </c>
      <c r="G8" s="40">
        <v>246017384.78785399</v>
      </c>
      <c r="H8" s="41">
        <v>17.68</v>
      </c>
      <c r="I8" s="42">
        <v>84.5</v>
      </c>
      <c r="J8" s="41">
        <v>14.91</v>
      </c>
      <c r="K8" s="43">
        <v>2.8385829331694E-2</v>
      </c>
      <c r="L8" s="43">
        <v>1.10015346926222E-3</v>
      </c>
    </row>
    <row r="9" spans="1:12" s="15" customFormat="1" ht="18" customHeight="1" x14ac:dyDescent="0.25">
      <c r="A9" s="34" t="s">
        <v>35</v>
      </c>
      <c r="B9" s="35">
        <v>347389864</v>
      </c>
      <c r="C9" s="35">
        <v>54241255.280669503</v>
      </c>
      <c r="D9" s="35">
        <v>401631119.28066999</v>
      </c>
      <c r="E9" s="35">
        <v>38458</v>
      </c>
      <c r="F9" s="35">
        <v>0</v>
      </c>
      <c r="G9" s="35">
        <v>401669577.28066999</v>
      </c>
      <c r="H9" s="36">
        <v>34.15</v>
      </c>
      <c r="I9" s="37">
        <v>86.5</v>
      </c>
      <c r="J9" s="36">
        <v>28.77</v>
      </c>
      <c r="K9" s="38">
        <v>4.6345196613868003E-2</v>
      </c>
      <c r="L9" s="38">
        <v>1.79620712301887E-3</v>
      </c>
    </row>
    <row r="10" spans="1:12" s="15" customFormat="1" ht="18" customHeight="1" x14ac:dyDescent="0.25">
      <c r="A10" s="39" t="s">
        <v>36</v>
      </c>
      <c r="B10" s="40">
        <v>545260565</v>
      </c>
      <c r="C10" s="40">
        <v>40953730.731182799</v>
      </c>
      <c r="D10" s="40">
        <v>586214295.73118305</v>
      </c>
      <c r="E10" s="40">
        <v>5455</v>
      </c>
      <c r="F10" s="40">
        <v>0</v>
      </c>
      <c r="G10" s="40">
        <v>586219750.73118305</v>
      </c>
      <c r="H10" s="41">
        <v>27.53</v>
      </c>
      <c r="I10" s="42">
        <v>93</v>
      </c>
      <c r="J10" s="41">
        <v>24.42</v>
      </c>
      <c r="K10" s="43">
        <v>6.7638853284587006E-2</v>
      </c>
      <c r="L10" s="43">
        <v>2.6214882865822002E-3</v>
      </c>
    </row>
    <row r="11" spans="1:12" s="15" customFormat="1" ht="18" customHeight="1" x14ac:dyDescent="0.25">
      <c r="A11" s="34" t="s">
        <v>37</v>
      </c>
      <c r="B11" s="35">
        <v>1893148080</v>
      </c>
      <c r="C11" s="35">
        <v>253208487.249791</v>
      </c>
      <c r="D11" s="35">
        <v>2146356567.24979</v>
      </c>
      <c r="E11" s="35">
        <v>34789640</v>
      </c>
      <c r="F11" s="35">
        <v>0</v>
      </c>
      <c r="G11" s="35">
        <v>2181146207.2497902</v>
      </c>
      <c r="H11" s="36">
        <v>37.28</v>
      </c>
      <c r="I11" s="37">
        <v>88.2</v>
      </c>
      <c r="J11" s="36">
        <v>31.52</v>
      </c>
      <c r="K11" s="38">
        <v>0.251663694579363</v>
      </c>
      <c r="L11" s="38">
        <v>9.7537642266347004E-3</v>
      </c>
    </row>
    <row r="12" spans="1:12" s="15" customFormat="1" ht="18" customHeight="1" x14ac:dyDescent="0.25">
      <c r="A12" s="39" t="s">
        <v>38</v>
      </c>
      <c r="B12" s="40">
        <v>176487277</v>
      </c>
      <c r="C12" s="40">
        <v>8801836.0569177307</v>
      </c>
      <c r="D12" s="40">
        <v>185289113.056918</v>
      </c>
      <c r="E12" s="40">
        <v>572573</v>
      </c>
      <c r="F12" s="40">
        <v>0</v>
      </c>
      <c r="G12" s="40">
        <v>185861686.056918</v>
      </c>
      <c r="H12" s="41">
        <v>31.47</v>
      </c>
      <c r="I12" s="42">
        <v>95.3</v>
      </c>
      <c r="J12" s="41">
        <v>29.81</v>
      </c>
      <c r="K12" s="43">
        <v>2.1444980826302001E-2</v>
      </c>
      <c r="L12" s="43">
        <v>8.3114605455532396E-4</v>
      </c>
    </row>
    <row r="13" spans="1:12" s="15" customFormat="1" ht="18" customHeight="1" x14ac:dyDescent="0.25">
      <c r="A13" s="34" t="s">
        <v>39</v>
      </c>
      <c r="B13" s="35">
        <v>74106807</v>
      </c>
      <c r="C13" s="35">
        <v>2571177.2857142999</v>
      </c>
      <c r="D13" s="35">
        <v>76677984.285714298</v>
      </c>
      <c r="E13" s="35">
        <v>139182</v>
      </c>
      <c r="F13" s="35">
        <v>0</v>
      </c>
      <c r="G13" s="35">
        <v>76817166.285714298</v>
      </c>
      <c r="H13" s="36">
        <v>29.71</v>
      </c>
      <c r="I13" s="37">
        <v>96.6</v>
      </c>
      <c r="J13" s="36">
        <v>28.54</v>
      </c>
      <c r="K13" s="38">
        <v>8.8632718936139995E-3</v>
      </c>
      <c r="L13" s="38">
        <v>3.4351504086183499E-4</v>
      </c>
    </row>
    <row r="14" spans="1:12" s="15" customFormat="1" ht="18" customHeight="1" x14ac:dyDescent="0.25">
      <c r="A14" s="39" t="s">
        <v>40</v>
      </c>
      <c r="B14" s="40">
        <v>126075068</v>
      </c>
      <c r="C14" s="40">
        <v>15212874.1955362</v>
      </c>
      <c r="D14" s="40">
        <v>141287942.19553599</v>
      </c>
      <c r="E14" s="40">
        <v>204075</v>
      </c>
      <c r="F14" s="40">
        <v>0</v>
      </c>
      <c r="G14" s="40">
        <v>141492017.19553599</v>
      </c>
      <c r="H14" s="41">
        <v>18.87</v>
      </c>
      <c r="I14" s="42">
        <v>89.2</v>
      </c>
      <c r="J14" s="41">
        <v>16.73</v>
      </c>
      <c r="K14" s="43">
        <v>1.6325546486778E-2</v>
      </c>
      <c r="L14" s="43">
        <v>6.3273143775920701E-4</v>
      </c>
    </row>
    <row r="15" spans="1:12" s="15" customFormat="1" ht="18" customHeight="1" x14ac:dyDescent="0.25">
      <c r="A15" s="34" t="s">
        <v>41</v>
      </c>
      <c r="B15" s="35">
        <v>107618539</v>
      </c>
      <c r="C15" s="35">
        <v>17136773.8909312</v>
      </c>
      <c r="D15" s="35">
        <v>124755312.890931</v>
      </c>
      <c r="E15" s="35">
        <v>0</v>
      </c>
      <c r="F15" s="35">
        <v>0</v>
      </c>
      <c r="G15" s="35">
        <v>124755312.890931</v>
      </c>
      <c r="H15" s="36">
        <v>23.71</v>
      </c>
      <c r="I15" s="37">
        <v>86.2</v>
      </c>
      <c r="J15" s="36">
        <v>20.260000000000002</v>
      </c>
      <c r="K15" s="38">
        <v>1.4394442177319E-2</v>
      </c>
      <c r="L15" s="38">
        <v>5.5788736395277695E-4</v>
      </c>
    </row>
    <row r="16" spans="1:12" s="15" customFormat="1" ht="18" customHeight="1" x14ac:dyDescent="0.25">
      <c r="A16" s="39" t="s">
        <v>42</v>
      </c>
      <c r="B16" s="40">
        <v>702330670</v>
      </c>
      <c r="C16" s="40">
        <v>63432098.679389201</v>
      </c>
      <c r="D16" s="40">
        <v>765762768.679389</v>
      </c>
      <c r="E16" s="40">
        <v>565736</v>
      </c>
      <c r="F16" s="40">
        <v>0</v>
      </c>
      <c r="G16" s="40">
        <v>766328504.679389</v>
      </c>
      <c r="H16" s="41">
        <v>22.45</v>
      </c>
      <c r="I16" s="42">
        <v>91.7</v>
      </c>
      <c r="J16" s="41">
        <v>20.149999999999999</v>
      </c>
      <c r="K16" s="43">
        <v>8.8420052772284E-2</v>
      </c>
      <c r="L16" s="43">
        <v>3.4269080770229499E-3</v>
      </c>
    </row>
    <row r="17" spans="1:12" s="15" customFormat="1" ht="18" customHeight="1" x14ac:dyDescent="0.25">
      <c r="A17" s="34" t="s">
        <v>43</v>
      </c>
      <c r="B17" s="35">
        <v>24902314</v>
      </c>
      <c r="C17" s="35">
        <v>-395940.046968351</v>
      </c>
      <c r="D17" s="35">
        <v>24506373.9530316</v>
      </c>
      <c r="E17" s="35">
        <v>3211738</v>
      </c>
      <c r="F17" s="35">
        <v>0</v>
      </c>
      <c r="G17" s="35">
        <v>27718111.9530316</v>
      </c>
      <c r="H17" s="36">
        <v>25.37</v>
      </c>
      <c r="I17" s="37">
        <v>101.6</v>
      </c>
      <c r="J17" s="36">
        <v>22.63</v>
      </c>
      <c r="K17" s="38">
        <v>3.198154455524E-3</v>
      </c>
      <c r="L17" s="38">
        <v>1.2395130959066999E-4</v>
      </c>
    </row>
    <row r="18" spans="1:12" s="15" customFormat="1" ht="18" customHeight="1" x14ac:dyDescent="0.25">
      <c r="A18" s="39" t="s">
        <v>44</v>
      </c>
      <c r="B18" s="40">
        <v>294772010</v>
      </c>
      <c r="C18" s="40">
        <v>25239604.534963299</v>
      </c>
      <c r="D18" s="40">
        <v>320011614.53496301</v>
      </c>
      <c r="E18" s="40">
        <v>33116</v>
      </c>
      <c r="F18" s="40">
        <v>0</v>
      </c>
      <c r="G18" s="40">
        <v>320044730.53496301</v>
      </c>
      <c r="H18" s="41">
        <v>16.41</v>
      </c>
      <c r="I18" s="42">
        <v>92.1</v>
      </c>
      <c r="J18" s="41">
        <v>15.04</v>
      </c>
      <c r="K18" s="43">
        <v>3.6927207836582002E-2</v>
      </c>
      <c r="L18" s="43">
        <v>1.43119284403724E-3</v>
      </c>
    </row>
    <row r="19" spans="1:12" s="15" customFormat="1" ht="18" customHeight="1" x14ac:dyDescent="0.25">
      <c r="A19" s="34" t="s">
        <v>45</v>
      </c>
      <c r="B19" s="35">
        <v>63639901</v>
      </c>
      <c r="C19" s="35">
        <v>1307339.3646849999</v>
      </c>
      <c r="D19" s="35">
        <v>64947240.364684999</v>
      </c>
      <c r="E19" s="35">
        <v>0</v>
      </c>
      <c r="F19" s="35">
        <v>0</v>
      </c>
      <c r="G19" s="35">
        <v>64947240.364684999</v>
      </c>
      <c r="H19" s="36">
        <v>26.26</v>
      </c>
      <c r="I19" s="37">
        <v>98</v>
      </c>
      <c r="J19" s="36">
        <v>25.47</v>
      </c>
      <c r="K19" s="38">
        <v>7.4937032687600004E-3</v>
      </c>
      <c r="L19" s="38">
        <v>2.9043448237542298E-4</v>
      </c>
    </row>
    <row r="20" spans="1:12" s="15" customFormat="1" ht="18" customHeight="1" x14ac:dyDescent="0.25">
      <c r="A20" s="39" t="s">
        <v>46</v>
      </c>
      <c r="B20" s="40">
        <v>84940557</v>
      </c>
      <c r="C20" s="40">
        <v>11340123.3482516</v>
      </c>
      <c r="D20" s="40">
        <v>96280680.348251596</v>
      </c>
      <c r="E20" s="40">
        <v>2059864</v>
      </c>
      <c r="F20" s="40">
        <v>0</v>
      </c>
      <c r="G20" s="40">
        <v>98340544.348251596</v>
      </c>
      <c r="H20" s="41">
        <v>28.42</v>
      </c>
      <c r="I20" s="42">
        <v>88.2</v>
      </c>
      <c r="J20" s="41">
        <v>24.47</v>
      </c>
      <c r="K20" s="43">
        <v>1.1346669304133E-2</v>
      </c>
      <c r="L20" s="43">
        <v>4.39764413913913E-4</v>
      </c>
    </row>
    <row r="21" spans="1:12" s="15" customFormat="1" ht="18" customHeight="1" x14ac:dyDescent="0.25">
      <c r="A21" s="34" t="s">
        <v>47</v>
      </c>
      <c r="B21" s="35">
        <v>636557093</v>
      </c>
      <c r="C21" s="35">
        <v>47801174.357299998</v>
      </c>
      <c r="D21" s="35">
        <v>684358267.35730004</v>
      </c>
      <c r="E21" s="35">
        <v>2131067</v>
      </c>
      <c r="F21" s="35">
        <v>0</v>
      </c>
      <c r="G21" s="35">
        <v>686489334.35730004</v>
      </c>
      <c r="H21" s="36">
        <v>25.68</v>
      </c>
      <c r="I21" s="37">
        <v>93</v>
      </c>
      <c r="J21" s="36">
        <v>23.44</v>
      </c>
      <c r="K21" s="38">
        <v>7.9208097833809998E-2</v>
      </c>
      <c r="L21" s="38">
        <v>3.06987907970796E-3</v>
      </c>
    </row>
    <row r="22" spans="1:12" s="15" customFormat="1" ht="18" customHeight="1" x14ac:dyDescent="0.25">
      <c r="A22" s="39" t="s">
        <v>48</v>
      </c>
      <c r="B22" s="40">
        <v>130773478</v>
      </c>
      <c r="C22" s="40">
        <v>33473065.532435998</v>
      </c>
      <c r="D22" s="40">
        <v>164246543.53243601</v>
      </c>
      <c r="E22" s="40">
        <v>5168</v>
      </c>
      <c r="F22" s="40">
        <v>0</v>
      </c>
      <c r="G22" s="40">
        <v>164251711.53243601</v>
      </c>
      <c r="H22" s="41">
        <v>28.26</v>
      </c>
      <c r="I22" s="42">
        <v>79.599999999999994</v>
      </c>
      <c r="J22" s="41">
        <v>22.31</v>
      </c>
      <c r="K22" s="43">
        <v>1.8951591795104E-2</v>
      </c>
      <c r="L22" s="43">
        <v>7.34509434894165E-4</v>
      </c>
    </row>
    <row r="23" spans="1:12" s="15" customFormat="1" ht="18" customHeight="1" x14ac:dyDescent="0.25">
      <c r="A23" s="34" t="s">
        <v>49</v>
      </c>
      <c r="B23" s="35">
        <v>437937898</v>
      </c>
      <c r="C23" s="35">
        <v>54391244.399005003</v>
      </c>
      <c r="D23" s="35">
        <v>492329142.399005</v>
      </c>
      <c r="E23" s="35">
        <v>24618135</v>
      </c>
      <c r="F23" s="35">
        <v>174766</v>
      </c>
      <c r="G23" s="35">
        <v>517122043.399005</v>
      </c>
      <c r="H23" s="36">
        <v>25.66</v>
      </c>
      <c r="I23" s="37">
        <v>88.9</v>
      </c>
      <c r="J23" s="36">
        <v>21.6</v>
      </c>
      <c r="K23" s="38">
        <v>5.9666263342482997E-2</v>
      </c>
      <c r="L23" s="38">
        <v>2.3124935279186499E-3</v>
      </c>
    </row>
    <row r="24" spans="1:12" s="15" customFormat="1" ht="18" customHeight="1" x14ac:dyDescent="0.25">
      <c r="A24" s="39" t="s">
        <v>50</v>
      </c>
      <c r="B24" s="40">
        <v>166470954</v>
      </c>
      <c r="C24" s="40">
        <v>29295912.6255477</v>
      </c>
      <c r="D24" s="40">
        <v>195766866.62554801</v>
      </c>
      <c r="E24" s="40">
        <v>547</v>
      </c>
      <c r="F24" s="40">
        <v>0</v>
      </c>
      <c r="G24" s="40">
        <v>195767413.62554801</v>
      </c>
      <c r="H24" s="41">
        <v>25.4</v>
      </c>
      <c r="I24" s="42">
        <v>85</v>
      </c>
      <c r="J24" s="41">
        <v>21.56</v>
      </c>
      <c r="K24" s="43">
        <v>2.2587917502959999E-2</v>
      </c>
      <c r="L24" s="43">
        <v>8.7544300763281501E-4</v>
      </c>
    </row>
    <row r="25" spans="1:12" s="15" customFormat="1" ht="18" customHeight="1" x14ac:dyDescent="0.25">
      <c r="A25" s="34" t="s">
        <v>51</v>
      </c>
      <c r="B25" s="35">
        <v>336126408</v>
      </c>
      <c r="C25" s="35">
        <v>8930216.3347022496</v>
      </c>
      <c r="D25" s="35">
        <v>345056624.33470201</v>
      </c>
      <c r="E25" s="35">
        <v>1943845</v>
      </c>
      <c r="F25" s="35">
        <v>0</v>
      </c>
      <c r="G25" s="35">
        <v>347000469.33470201</v>
      </c>
      <c r="H25" s="36">
        <v>28.77</v>
      </c>
      <c r="I25" s="37">
        <v>97.4</v>
      </c>
      <c r="J25" s="36">
        <v>27.48</v>
      </c>
      <c r="K25" s="38">
        <v>4.0037398613298997E-2</v>
      </c>
      <c r="L25" s="38">
        <v>1.5517349332990699E-3</v>
      </c>
    </row>
    <row r="26" spans="1:12" s="15" customFormat="1" ht="18" customHeight="1" x14ac:dyDescent="0.25">
      <c r="A26" s="47" t="s">
        <v>277</v>
      </c>
      <c r="B26" s="40">
        <v>7724260385</v>
      </c>
      <c r="C26" s="40">
        <v>868617320.40435398</v>
      </c>
      <c r="D26" s="40">
        <v>8592877705.4043503</v>
      </c>
      <c r="E26" s="40">
        <v>73856003</v>
      </c>
      <c r="F26" s="40">
        <v>174766</v>
      </c>
      <c r="G26" s="40">
        <v>8666908474.4043503</v>
      </c>
      <c r="H26" s="41" t="s">
        <v>11</v>
      </c>
      <c r="I26" s="42" t="s">
        <v>11</v>
      </c>
      <c r="J26" s="41" t="s">
        <v>11</v>
      </c>
      <c r="K26" s="48">
        <v>0.99999800000000005</v>
      </c>
      <c r="L26" s="43">
        <v>3.8757136753226902E-2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
&amp;14MUNICIPAL AND PROPERTY DIVISION
&amp;12 2020 Equalization Survey Including Utilities and Railroad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6"/>
  <sheetViews>
    <sheetView zoomScale="85" zoomScaleNormal="85" workbookViewId="0">
      <selection activeCell="R15" sqref="R15"/>
    </sheetView>
  </sheetViews>
  <sheetFormatPr defaultRowHeight="15.75" x14ac:dyDescent="0.25"/>
  <cols>
    <col min="1" max="1" width="33.7109375" style="16" bestFit="1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8.1406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2" t="s">
        <v>284</v>
      </c>
      <c r="C1" s="83"/>
      <c r="D1" s="83"/>
      <c r="E1" s="83"/>
      <c r="F1" s="84"/>
      <c r="G1" s="82" t="s">
        <v>284</v>
      </c>
      <c r="H1" s="83"/>
      <c r="I1" s="83"/>
      <c r="J1" s="83"/>
      <c r="K1" s="83"/>
      <c r="L1" s="84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246</v>
      </c>
      <c r="B3" s="35">
        <v>774325</v>
      </c>
      <c r="C3" s="35">
        <v>117172.985837819</v>
      </c>
      <c r="D3" s="35">
        <v>891497.98583781905</v>
      </c>
      <c r="E3" s="35">
        <v>0</v>
      </c>
      <c r="F3" s="35">
        <v>0</v>
      </c>
      <c r="G3" s="35">
        <v>891497.98583781905</v>
      </c>
      <c r="H3" s="36">
        <v>0</v>
      </c>
      <c r="I3" s="37">
        <v>87.1</v>
      </c>
      <c r="J3" s="36">
        <v>0</v>
      </c>
      <c r="K3" s="38">
        <v>2.2458729135E-4</v>
      </c>
      <c r="L3" s="38">
        <v>3.9866475403984597E-6</v>
      </c>
    </row>
    <row r="4" spans="1:12" s="15" customFormat="1" ht="18" customHeight="1" x14ac:dyDescent="0.25">
      <c r="A4" s="39" t="s">
        <v>247</v>
      </c>
      <c r="B4" s="40">
        <v>0</v>
      </c>
      <c r="C4" s="40">
        <v>0</v>
      </c>
      <c r="D4" s="40">
        <v>0</v>
      </c>
      <c r="E4" s="40">
        <v>0</v>
      </c>
      <c r="F4" s="40">
        <v>0</v>
      </c>
      <c r="G4" s="40">
        <v>0</v>
      </c>
      <c r="H4" s="41">
        <v>0</v>
      </c>
      <c r="I4" s="42">
        <v>87.1</v>
      </c>
      <c r="J4" s="41">
        <v>0</v>
      </c>
      <c r="K4" s="43">
        <v>0</v>
      </c>
      <c r="L4" s="43">
        <v>0</v>
      </c>
    </row>
    <row r="5" spans="1:12" s="15" customFormat="1" ht="18" customHeight="1" x14ac:dyDescent="0.25">
      <c r="A5" s="34" t="s">
        <v>248</v>
      </c>
      <c r="B5" s="35">
        <v>0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6">
        <v>0</v>
      </c>
      <c r="I5" s="37">
        <v>87.1</v>
      </c>
      <c r="J5" s="36">
        <v>0</v>
      </c>
      <c r="K5" s="38">
        <v>0</v>
      </c>
      <c r="L5" s="38">
        <v>0</v>
      </c>
    </row>
    <row r="6" spans="1:12" s="15" customFormat="1" ht="18" customHeight="1" x14ac:dyDescent="0.25">
      <c r="A6" s="39" t="s">
        <v>52</v>
      </c>
      <c r="B6" s="40">
        <v>480023523</v>
      </c>
      <c r="C6" s="40">
        <v>12800997.6796715</v>
      </c>
      <c r="D6" s="40">
        <v>492824520.679672</v>
      </c>
      <c r="E6" s="40">
        <v>64001924</v>
      </c>
      <c r="F6" s="40">
        <v>71024</v>
      </c>
      <c r="G6" s="40">
        <v>556897468.679672</v>
      </c>
      <c r="H6" s="41">
        <v>35.93</v>
      </c>
      <c r="I6" s="42">
        <v>97.4</v>
      </c>
      <c r="J6" s="41">
        <v>30.33</v>
      </c>
      <c r="K6" s="43">
        <v>0.14029430917072999</v>
      </c>
      <c r="L6" s="43">
        <v>2.4903633648476098E-3</v>
      </c>
    </row>
    <row r="7" spans="1:12" s="15" customFormat="1" ht="18" customHeight="1" x14ac:dyDescent="0.25">
      <c r="A7" s="34" t="s">
        <v>53</v>
      </c>
      <c r="B7" s="35">
        <v>9219051</v>
      </c>
      <c r="C7" s="35">
        <v>1372072.74867769</v>
      </c>
      <c r="D7" s="35">
        <v>10591123.748677701</v>
      </c>
      <c r="E7" s="35">
        <v>0</v>
      </c>
      <c r="F7" s="35">
        <v>0</v>
      </c>
      <c r="G7" s="35">
        <v>10591123.748677701</v>
      </c>
      <c r="H7" s="36">
        <v>0</v>
      </c>
      <c r="I7" s="37">
        <v>87.1</v>
      </c>
      <c r="J7" s="36">
        <v>0</v>
      </c>
      <c r="K7" s="38">
        <v>2.6681291857640001E-3</v>
      </c>
      <c r="L7" s="38">
        <v>4.7361943732313497E-5</v>
      </c>
    </row>
    <row r="8" spans="1:12" s="15" customFormat="1" ht="18" customHeight="1" x14ac:dyDescent="0.25">
      <c r="A8" s="39" t="s">
        <v>54</v>
      </c>
      <c r="B8" s="40">
        <v>337775336</v>
      </c>
      <c r="C8" s="40">
        <v>96337392.201702207</v>
      </c>
      <c r="D8" s="40">
        <v>434112728.201702</v>
      </c>
      <c r="E8" s="40">
        <v>1490147</v>
      </c>
      <c r="F8" s="40">
        <v>0</v>
      </c>
      <c r="G8" s="40">
        <v>435602875.201702</v>
      </c>
      <c r="H8" s="41">
        <v>21.25</v>
      </c>
      <c r="I8" s="42">
        <v>77.8</v>
      </c>
      <c r="J8" s="41">
        <v>16.43</v>
      </c>
      <c r="K8" s="43">
        <v>0.109737622966929</v>
      </c>
      <c r="L8" s="43">
        <v>1.9479518278230699E-3</v>
      </c>
    </row>
    <row r="9" spans="1:12" s="15" customFormat="1" ht="18" customHeight="1" x14ac:dyDescent="0.25">
      <c r="A9" s="34" t="s">
        <v>249</v>
      </c>
      <c r="B9" s="35">
        <v>44150</v>
      </c>
      <c r="C9" s="35">
        <v>6539.3134328358201</v>
      </c>
      <c r="D9" s="35">
        <v>50689.313432835799</v>
      </c>
      <c r="E9" s="35">
        <v>0</v>
      </c>
      <c r="F9" s="35">
        <v>0</v>
      </c>
      <c r="G9" s="35">
        <v>50689.313432835799</v>
      </c>
      <c r="H9" s="36">
        <v>0</v>
      </c>
      <c r="I9" s="37">
        <v>87.1</v>
      </c>
      <c r="J9" s="36">
        <v>0</v>
      </c>
      <c r="K9" s="38">
        <v>1.2769715450999999E-5</v>
      </c>
      <c r="L9" s="38">
        <v>2.26675135481757E-7</v>
      </c>
    </row>
    <row r="10" spans="1:12" s="15" customFormat="1" ht="18" customHeight="1" x14ac:dyDescent="0.25">
      <c r="A10" s="39" t="s">
        <v>55</v>
      </c>
      <c r="B10" s="40">
        <v>46895972</v>
      </c>
      <c r="C10" s="40">
        <v>10078016.7090465</v>
      </c>
      <c r="D10" s="40">
        <v>56973988.709046498</v>
      </c>
      <c r="E10" s="40">
        <v>3322073</v>
      </c>
      <c r="F10" s="40">
        <v>0</v>
      </c>
      <c r="G10" s="40">
        <v>60296061.709046498</v>
      </c>
      <c r="H10" s="41">
        <v>16.260000000000002</v>
      </c>
      <c r="I10" s="42">
        <v>81.8</v>
      </c>
      <c r="J10" s="41">
        <v>12.58</v>
      </c>
      <c r="K10" s="43">
        <v>1.5189859532388E-2</v>
      </c>
      <c r="L10" s="43">
        <v>2.6963509724834501E-4</v>
      </c>
    </row>
    <row r="11" spans="1:12" s="15" customFormat="1" ht="18" customHeight="1" x14ac:dyDescent="0.25">
      <c r="A11" s="34" t="s">
        <v>56</v>
      </c>
      <c r="B11" s="35">
        <v>187188181</v>
      </c>
      <c r="C11" s="35">
        <v>3051140.12543552</v>
      </c>
      <c r="D11" s="35">
        <v>190239321.12543601</v>
      </c>
      <c r="E11" s="35">
        <v>1057232</v>
      </c>
      <c r="F11" s="35">
        <v>7586</v>
      </c>
      <c r="G11" s="35">
        <v>191304139.12543601</v>
      </c>
      <c r="H11" s="36">
        <v>27.78</v>
      </c>
      <c r="I11" s="37">
        <v>98.4</v>
      </c>
      <c r="J11" s="36">
        <v>26.99</v>
      </c>
      <c r="K11" s="38">
        <v>4.8193578799587002E-2</v>
      </c>
      <c r="L11" s="38">
        <v>8.5548390218259597E-4</v>
      </c>
    </row>
    <row r="12" spans="1:12" s="15" customFormat="1" ht="18" customHeight="1" x14ac:dyDescent="0.25">
      <c r="A12" s="39" t="s">
        <v>57</v>
      </c>
      <c r="B12" s="40">
        <v>92127991</v>
      </c>
      <c r="C12" s="40">
        <v>2891601.5933952499</v>
      </c>
      <c r="D12" s="40">
        <v>95019592.593395203</v>
      </c>
      <c r="E12" s="40">
        <v>182239</v>
      </c>
      <c r="F12" s="40">
        <v>22194</v>
      </c>
      <c r="G12" s="40">
        <v>95224025.593395203</v>
      </c>
      <c r="H12" s="41">
        <v>16.07</v>
      </c>
      <c r="I12" s="42">
        <v>96.9</v>
      </c>
      <c r="J12" s="41">
        <v>15</v>
      </c>
      <c r="K12" s="43">
        <v>2.3988956025881001E-2</v>
      </c>
      <c r="L12" s="43">
        <v>4.25827801575998E-4</v>
      </c>
    </row>
    <row r="13" spans="1:12" s="15" customFormat="1" ht="18" customHeight="1" x14ac:dyDescent="0.25">
      <c r="A13" s="34" t="s">
        <v>250</v>
      </c>
      <c r="B13" s="35">
        <v>235430</v>
      </c>
      <c r="C13" s="35">
        <v>34868.305396096497</v>
      </c>
      <c r="D13" s="35">
        <v>270298.30539609602</v>
      </c>
      <c r="E13" s="35">
        <v>0</v>
      </c>
      <c r="F13" s="35">
        <v>0</v>
      </c>
      <c r="G13" s="35">
        <v>270298.30539609602</v>
      </c>
      <c r="H13" s="36">
        <v>0</v>
      </c>
      <c r="I13" s="37">
        <v>87.1</v>
      </c>
      <c r="J13" s="36">
        <v>0</v>
      </c>
      <c r="K13" s="38">
        <v>6.8093888298000003E-5</v>
      </c>
      <c r="L13" s="38">
        <v>1.2087341659762901E-6</v>
      </c>
    </row>
    <row r="14" spans="1:12" s="15" customFormat="1" ht="18" customHeight="1" x14ac:dyDescent="0.25">
      <c r="A14" s="39" t="s">
        <v>251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1">
        <v>0</v>
      </c>
      <c r="I14" s="42">
        <v>87.1</v>
      </c>
      <c r="J14" s="41">
        <v>0</v>
      </c>
      <c r="K14" s="43">
        <v>0</v>
      </c>
      <c r="L14" s="43">
        <v>0</v>
      </c>
    </row>
    <row r="15" spans="1:12" s="15" customFormat="1" ht="18" customHeight="1" x14ac:dyDescent="0.25">
      <c r="A15" s="34" t="s">
        <v>58</v>
      </c>
      <c r="B15" s="35">
        <v>83559669</v>
      </c>
      <c r="C15" s="35">
        <v>15449707.090685699</v>
      </c>
      <c r="D15" s="35">
        <v>99009376.090685695</v>
      </c>
      <c r="E15" s="35">
        <v>7013092</v>
      </c>
      <c r="F15" s="35">
        <v>20075</v>
      </c>
      <c r="G15" s="35">
        <v>106042543.09068599</v>
      </c>
      <c r="H15" s="36">
        <v>24.13</v>
      </c>
      <c r="I15" s="37">
        <v>84.4</v>
      </c>
      <c r="J15" s="36">
        <v>18.89</v>
      </c>
      <c r="K15" s="38">
        <v>2.6714370530156999E-2</v>
      </c>
      <c r="L15" s="38">
        <v>4.7420661662267303E-4</v>
      </c>
    </row>
    <row r="16" spans="1:12" s="15" customFormat="1" ht="18" customHeight="1" x14ac:dyDescent="0.25">
      <c r="A16" s="39" t="s">
        <v>252</v>
      </c>
      <c r="B16" s="40">
        <v>1000284</v>
      </c>
      <c r="C16" s="40">
        <v>150534.37234459099</v>
      </c>
      <c r="D16" s="40">
        <v>1150818.37234459</v>
      </c>
      <c r="E16" s="40">
        <v>0</v>
      </c>
      <c r="F16" s="40">
        <v>0</v>
      </c>
      <c r="G16" s="40">
        <v>1150818.37234459</v>
      </c>
      <c r="H16" s="41">
        <v>0</v>
      </c>
      <c r="I16" s="42">
        <v>87.1</v>
      </c>
      <c r="J16" s="41">
        <v>0</v>
      </c>
      <c r="K16" s="43">
        <v>2.8991560854399999E-4</v>
      </c>
      <c r="L16" s="43">
        <v>5.1462900718067898E-6</v>
      </c>
    </row>
    <row r="17" spans="1:12" s="15" customFormat="1" ht="18" customHeight="1" x14ac:dyDescent="0.25">
      <c r="A17" s="34" t="s">
        <v>59</v>
      </c>
      <c r="B17" s="35">
        <v>8448784</v>
      </c>
      <c r="C17" s="35">
        <v>24015089.4473431</v>
      </c>
      <c r="D17" s="35">
        <v>32463873.4473431</v>
      </c>
      <c r="E17" s="35">
        <v>4105</v>
      </c>
      <c r="F17" s="35">
        <v>0</v>
      </c>
      <c r="G17" s="35">
        <v>32467978.4473431</v>
      </c>
      <c r="H17" s="36">
        <v>6.6</v>
      </c>
      <c r="I17" s="37">
        <v>87.1</v>
      </c>
      <c r="J17" s="36">
        <v>1.71</v>
      </c>
      <c r="K17" s="38">
        <v>8.1793738751219994E-3</v>
      </c>
      <c r="L17" s="38">
        <v>1.4519201218067299E-4</v>
      </c>
    </row>
    <row r="18" spans="1:12" s="15" customFormat="1" ht="18" customHeight="1" x14ac:dyDescent="0.25">
      <c r="A18" s="39" t="s">
        <v>60</v>
      </c>
      <c r="B18" s="40">
        <v>99559420</v>
      </c>
      <c r="C18" s="40">
        <v>-9490578.6709016692</v>
      </c>
      <c r="D18" s="40">
        <v>90068841.329098299</v>
      </c>
      <c r="E18" s="40">
        <v>0</v>
      </c>
      <c r="F18" s="40">
        <v>19823</v>
      </c>
      <c r="G18" s="40">
        <v>90088664.329098299</v>
      </c>
      <c r="H18" s="41">
        <v>16.329999999999998</v>
      </c>
      <c r="I18" s="42">
        <v>97.5</v>
      </c>
      <c r="J18" s="41">
        <v>16.72</v>
      </c>
      <c r="K18" s="43">
        <v>2.2695249371719999E-2</v>
      </c>
      <c r="L18" s="43">
        <v>4.0286322321620902E-4</v>
      </c>
    </row>
    <row r="19" spans="1:12" s="15" customFormat="1" ht="18" customHeight="1" x14ac:dyDescent="0.25">
      <c r="A19" s="34" t="s">
        <v>61</v>
      </c>
      <c r="B19" s="35">
        <v>90067236</v>
      </c>
      <c r="C19" s="35">
        <v>6932852.3100733096</v>
      </c>
      <c r="D19" s="35">
        <v>97000088.310073301</v>
      </c>
      <c r="E19" s="35">
        <v>1996807</v>
      </c>
      <c r="F19" s="35">
        <v>0</v>
      </c>
      <c r="G19" s="35">
        <v>98996895.310073301</v>
      </c>
      <c r="H19" s="36">
        <v>13.25</v>
      </c>
      <c r="I19" s="37">
        <v>92.8</v>
      </c>
      <c r="J19" s="36">
        <v>11.87</v>
      </c>
      <c r="K19" s="38">
        <v>2.4939422099550999E-2</v>
      </c>
      <c r="L19" s="38">
        <v>4.4269951863557498E-4</v>
      </c>
    </row>
    <row r="20" spans="1:12" s="15" customFormat="1" ht="18" customHeight="1" x14ac:dyDescent="0.25">
      <c r="A20" s="39" t="s">
        <v>253</v>
      </c>
      <c r="B20" s="40">
        <v>50191</v>
      </c>
      <c r="C20" s="40">
        <v>7833.2774566474</v>
      </c>
      <c r="D20" s="40">
        <v>58024.277456647404</v>
      </c>
      <c r="E20" s="40">
        <v>0</v>
      </c>
      <c r="F20" s="40">
        <v>0</v>
      </c>
      <c r="G20" s="40">
        <v>58024.277456647404</v>
      </c>
      <c r="H20" s="44">
        <v>0</v>
      </c>
      <c r="I20" s="44">
        <v>87.1</v>
      </c>
      <c r="J20" s="44">
        <v>0</v>
      </c>
      <c r="K20" s="45">
        <v>1.4617548793000001E-5</v>
      </c>
      <c r="L20" s="43">
        <v>2.5947601304847298E-7</v>
      </c>
    </row>
    <row r="21" spans="1:12" s="15" customFormat="1" ht="18" customHeight="1" x14ac:dyDescent="0.25">
      <c r="A21" s="34" t="s">
        <v>62</v>
      </c>
      <c r="B21" s="35">
        <v>275679909</v>
      </c>
      <c r="C21" s="35">
        <v>42998523.542151503</v>
      </c>
      <c r="D21" s="35">
        <v>318678432.54215199</v>
      </c>
      <c r="E21" s="35">
        <v>526073</v>
      </c>
      <c r="F21" s="35">
        <v>84490</v>
      </c>
      <c r="G21" s="35">
        <v>319288995.54215199</v>
      </c>
      <c r="H21" s="36">
        <v>31.85</v>
      </c>
      <c r="I21" s="37">
        <v>86.5</v>
      </c>
      <c r="J21" s="36">
        <v>27</v>
      </c>
      <c r="K21" s="38">
        <v>8.0435684438652996E-2</v>
      </c>
      <c r="L21" s="38">
        <v>1.4278133085832601E-3</v>
      </c>
    </row>
    <row r="22" spans="1:12" s="15" customFormat="1" ht="18" customHeight="1" x14ac:dyDescent="0.25">
      <c r="A22" s="39" t="s">
        <v>254</v>
      </c>
      <c r="B22" s="40">
        <v>8057510</v>
      </c>
      <c r="C22" s="40">
        <v>1193362.9471871399</v>
      </c>
      <c r="D22" s="40">
        <v>9250872.9471871406</v>
      </c>
      <c r="E22" s="40">
        <v>65760</v>
      </c>
      <c r="F22" s="40">
        <v>0</v>
      </c>
      <c r="G22" s="40">
        <v>9316632.9471871406</v>
      </c>
      <c r="H22" s="41">
        <v>5.13</v>
      </c>
      <c r="I22" s="42">
        <v>87.1</v>
      </c>
      <c r="J22" s="41">
        <v>4.42</v>
      </c>
      <c r="K22" s="43">
        <v>2.3470578636709998E-3</v>
      </c>
      <c r="L22" s="43">
        <v>4.1662608792989201E-5</v>
      </c>
    </row>
    <row r="23" spans="1:12" s="15" customFormat="1" ht="18" customHeight="1" x14ac:dyDescent="0.25">
      <c r="A23" s="34" t="s">
        <v>255</v>
      </c>
      <c r="B23" s="35">
        <v>0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6">
        <v>0</v>
      </c>
      <c r="I23" s="37">
        <v>87.1</v>
      </c>
      <c r="J23" s="36">
        <v>0</v>
      </c>
      <c r="K23" s="38">
        <v>0</v>
      </c>
      <c r="L23" s="38">
        <v>0</v>
      </c>
    </row>
    <row r="24" spans="1:12" s="15" customFormat="1" ht="18" customHeight="1" x14ac:dyDescent="0.25">
      <c r="A24" s="39" t="s">
        <v>63</v>
      </c>
      <c r="B24" s="40">
        <v>130475970</v>
      </c>
      <c r="C24" s="40">
        <v>34776821.830732897</v>
      </c>
      <c r="D24" s="40">
        <v>165252791.830733</v>
      </c>
      <c r="E24" s="40">
        <v>781042</v>
      </c>
      <c r="F24" s="40">
        <v>15540</v>
      </c>
      <c r="G24" s="40">
        <v>166049373.830733</v>
      </c>
      <c r="H24" s="41">
        <v>22.55</v>
      </c>
      <c r="I24" s="42">
        <v>78.900000000000006</v>
      </c>
      <c r="J24" s="41">
        <v>17.559999999999999</v>
      </c>
      <c r="K24" s="43">
        <v>4.1831366633872998E-2</v>
      </c>
      <c r="L24" s="43">
        <v>7.4254831562504801E-4</v>
      </c>
    </row>
    <row r="25" spans="1:12" s="15" customFormat="1" ht="18" customHeight="1" x14ac:dyDescent="0.25">
      <c r="A25" s="34" t="s">
        <v>64</v>
      </c>
      <c r="B25" s="35">
        <v>19000</v>
      </c>
      <c r="C25" s="35">
        <v>2814</v>
      </c>
      <c r="D25" s="35">
        <v>21814</v>
      </c>
      <c r="E25" s="35">
        <v>0</v>
      </c>
      <c r="F25" s="35">
        <v>0</v>
      </c>
      <c r="G25" s="35">
        <v>21814</v>
      </c>
      <c r="H25" s="36">
        <v>0</v>
      </c>
      <c r="I25" s="37">
        <v>87.1</v>
      </c>
      <c r="J25" s="36">
        <v>0</v>
      </c>
      <c r="K25" s="46">
        <v>5.4954102550000004E-6</v>
      </c>
      <c r="L25" s="38">
        <v>9.7548991503916301E-8</v>
      </c>
    </row>
    <row r="26" spans="1:12" s="15" customFormat="1" ht="18" customHeight="1" x14ac:dyDescent="0.25">
      <c r="A26" s="39" t="s">
        <v>65</v>
      </c>
      <c r="B26" s="40">
        <v>279711139</v>
      </c>
      <c r="C26" s="40">
        <v>15068568.2271161</v>
      </c>
      <c r="D26" s="40">
        <v>294779707.22711599</v>
      </c>
      <c r="E26" s="40">
        <v>3258285</v>
      </c>
      <c r="F26" s="40">
        <v>13739</v>
      </c>
      <c r="G26" s="40">
        <v>298051731.22711599</v>
      </c>
      <c r="H26" s="41">
        <v>24.74</v>
      </c>
      <c r="I26" s="42">
        <v>94.9</v>
      </c>
      <c r="J26" s="41">
        <v>23.07</v>
      </c>
      <c r="K26" s="43">
        <v>7.5085566161373005E-2</v>
      </c>
      <c r="L26" s="43">
        <v>1.3328433940222599E-3</v>
      </c>
    </row>
    <row r="27" spans="1:12" s="15" customFormat="1" ht="18" customHeight="1" x14ac:dyDescent="0.25">
      <c r="A27" s="34" t="s">
        <v>257</v>
      </c>
      <c r="B27" s="35">
        <v>0</v>
      </c>
      <c r="C27" s="35">
        <v>0</v>
      </c>
      <c r="D27" s="35">
        <v>0</v>
      </c>
      <c r="E27" s="35">
        <v>0</v>
      </c>
      <c r="F27" s="35">
        <v>0</v>
      </c>
      <c r="G27" s="35">
        <v>0</v>
      </c>
      <c r="H27" s="36">
        <v>0</v>
      </c>
      <c r="I27" s="37">
        <v>87.1</v>
      </c>
      <c r="J27" s="36">
        <v>0</v>
      </c>
      <c r="K27" s="38">
        <v>0</v>
      </c>
      <c r="L27" s="38">
        <v>0</v>
      </c>
    </row>
    <row r="28" spans="1:12" s="15" customFormat="1" ht="18" customHeight="1" x14ac:dyDescent="0.25">
      <c r="A28" s="39" t="s">
        <v>258</v>
      </c>
      <c r="B28" s="40">
        <v>271400</v>
      </c>
      <c r="C28" s="40">
        <v>40196</v>
      </c>
      <c r="D28" s="40">
        <v>311596</v>
      </c>
      <c r="E28" s="40">
        <v>0</v>
      </c>
      <c r="F28" s="40">
        <v>0</v>
      </c>
      <c r="G28" s="40">
        <v>311596</v>
      </c>
      <c r="H28" s="41">
        <v>0</v>
      </c>
      <c r="I28" s="42">
        <v>87.1</v>
      </c>
      <c r="J28" s="41">
        <v>0</v>
      </c>
      <c r="K28" s="43">
        <v>7.8497655348000006E-5</v>
      </c>
      <c r="L28" s="43">
        <v>1.3934113668586401E-6</v>
      </c>
    </row>
    <row r="29" spans="1:12" s="15" customFormat="1" ht="18" customHeight="1" x14ac:dyDescent="0.25">
      <c r="A29" s="34" t="s">
        <v>66</v>
      </c>
      <c r="B29" s="35">
        <v>151371888</v>
      </c>
      <c r="C29" s="35">
        <v>-5212828.3552123597</v>
      </c>
      <c r="D29" s="35">
        <v>146159059.644788</v>
      </c>
      <c r="E29" s="35">
        <v>131716</v>
      </c>
      <c r="F29" s="35">
        <v>127067</v>
      </c>
      <c r="G29" s="35">
        <v>146417842.644788</v>
      </c>
      <c r="H29" s="36">
        <v>20.079999999999998</v>
      </c>
      <c r="I29" s="37">
        <v>103.6</v>
      </c>
      <c r="J29" s="36">
        <v>20.420000000000002</v>
      </c>
      <c r="K29" s="38">
        <v>3.6885766661536999E-2</v>
      </c>
      <c r="L29" s="38">
        <v>6.5475900285037801E-4</v>
      </c>
    </row>
    <row r="30" spans="1:12" s="15" customFormat="1" ht="18" customHeight="1" x14ac:dyDescent="0.25">
      <c r="A30" s="39" t="s">
        <v>67</v>
      </c>
      <c r="B30" s="40">
        <v>8394563</v>
      </c>
      <c r="C30" s="40">
        <v>85841104.471758604</v>
      </c>
      <c r="D30" s="40">
        <v>94235667.471758604</v>
      </c>
      <c r="E30" s="40">
        <v>0</v>
      </c>
      <c r="F30" s="40">
        <v>0</v>
      </c>
      <c r="G30" s="40">
        <v>94235667.471758604</v>
      </c>
      <c r="H30" s="41">
        <v>6.68</v>
      </c>
      <c r="I30" s="42">
        <v>87.1</v>
      </c>
      <c r="J30" s="41">
        <v>0.59</v>
      </c>
      <c r="K30" s="43">
        <v>2.3739967607569998E-2</v>
      </c>
      <c r="L30" s="43">
        <v>4.2140800979043101E-4</v>
      </c>
    </row>
    <row r="31" spans="1:12" s="15" customFormat="1" ht="18" customHeight="1" x14ac:dyDescent="0.25">
      <c r="A31" s="34" t="s">
        <v>68</v>
      </c>
      <c r="B31" s="35">
        <v>130224971</v>
      </c>
      <c r="C31" s="35">
        <v>23970010.629257198</v>
      </c>
      <c r="D31" s="35">
        <v>154194981.62925699</v>
      </c>
      <c r="E31" s="35">
        <v>1858908</v>
      </c>
      <c r="F31" s="35">
        <v>92646</v>
      </c>
      <c r="G31" s="35">
        <v>156146535.62925699</v>
      </c>
      <c r="H31" s="36">
        <v>33.01</v>
      </c>
      <c r="I31" s="37">
        <v>84.4</v>
      </c>
      <c r="J31" s="36">
        <v>26.89</v>
      </c>
      <c r="K31" s="38">
        <v>3.9336631206901999E-2</v>
      </c>
      <c r="L31" s="38">
        <v>6.9826428337143003E-4</v>
      </c>
    </row>
    <row r="32" spans="1:12" s="15" customFormat="1" ht="18" customHeight="1" x14ac:dyDescent="0.25">
      <c r="A32" s="39" t="s">
        <v>69</v>
      </c>
      <c r="B32" s="40">
        <v>2260555</v>
      </c>
      <c r="C32" s="40">
        <v>336679.59846167098</v>
      </c>
      <c r="D32" s="40">
        <v>2597234.5984616699</v>
      </c>
      <c r="E32" s="40">
        <v>557276</v>
      </c>
      <c r="F32" s="40">
        <v>0</v>
      </c>
      <c r="G32" s="40">
        <v>3154510.5984616699</v>
      </c>
      <c r="H32" s="41">
        <v>3.54</v>
      </c>
      <c r="I32" s="42">
        <v>87.1</v>
      </c>
      <c r="J32" s="41">
        <v>2.54</v>
      </c>
      <c r="K32" s="43">
        <v>7.9468826861800001E-4</v>
      </c>
      <c r="L32" s="43">
        <v>1.4106506260582699E-5</v>
      </c>
    </row>
    <row r="33" spans="1:12" s="15" customFormat="1" ht="18" customHeight="1" x14ac:dyDescent="0.25">
      <c r="A33" s="34" t="s">
        <v>259</v>
      </c>
      <c r="B33" s="35">
        <v>2971730</v>
      </c>
      <c r="C33" s="35">
        <v>234274.59242250299</v>
      </c>
      <c r="D33" s="35">
        <v>3206004.5924224998</v>
      </c>
      <c r="E33" s="35">
        <v>1356892</v>
      </c>
      <c r="F33" s="35">
        <v>0</v>
      </c>
      <c r="G33" s="35">
        <v>4562896.5924225003</v>
      </c>
      <c r="H33" s="36">
        <v>14.6</v>
      </c>
      <c r="I33" s="37">
        <v>87.1</v>
      </c>
      <c r="J33" s="36">
        <v>9.3800000000000008</v>
      </c>
      <c r="K33" s="38">
        <v>1.149490635627E-3</v>
      </c>
      <c r="L33" s="38">
        <v>2.0404600757654299E-5</v>
      </c>
    </row>
    <row r="34" spans="1:12" s="15" customFormat="1" ht="18" customHeight="1" x14ac:dyDescent="0.25">
      <c r="A34" s="39" t="s">
        <v>70</v>
      </c>
      <c r="B34" s="40">
        <v>292968356</v>
      </c>
      <c r="C34" s="40">
        <v>47929445.774264701</v>
      </c>
      <c r="D34" s="40">
        <v>340897801.77426499</v>
      </c>
      <c r="E34" s="40">
        <v>4621805</v>
      </c>
      <c r="F34" s="40">
        <v>0</v>
      </c>
      <c r="G34" s="40">
        <v>345519606.77426499</v>
      </c>
      <c r="H34" s="41">
        <v>15.75</v>
      </c>
      <c r="I34" s="42">
        <v>85.9</v>
      </c>
      <c r="J34" s="41">
        <v>13.28</v>
      </c>
      <c r="K34" s="43">
        <v>8.7043732937526999E-2</v>
      </c>
      <c r="L34" s="43">
        <v>1.54511273428345E-3</v>
      </c>
    </row>
    <row r="35" spans="1:12" s="15" customFormat="1" ht="18" customHeight="1" x14ac:dyDescent="0.25">
      <c r="A35" s="34" t="s">
        <v>71</v>
      </c>
      <c r="B35" s="35">
        <v>73316897</v>
      </c>
      <c r="C35" s="35">
        <v>4090977.3393975198</v>
      </c>
      <c r="D35" s="35">
        <v>77407874.339397505</v>
      </c>
      <c r="E35" s="35">
        <v>1106939</v>
      </c>
      <c r="F35" s="35">
        <v>0</v>
      </c>
      <c r="G35" s="35">
        <v>78514813.339397505</v>
      </c>
      <c r="H35" s="36">
        <v>15.1</v>
      </c>
      <c r="I35" s="37">
        <v>94.7</v>
      </c>
      <c r="J35" s="36">
        <v>13.87</v>
      </c>
      <c r="K35" s="38">
        <v>1.9779550306154001E-2</v>
      </c>
      <c r="L35" s="38">
        <v>3.51106668166153E-4</v>
      </c>
    </row>
    <row r="36" spans="1:12" s="15" customFormat="1" ht="18" customHeight="1" x14ac:dyDescent="0.25">
      <c r="A36" s="39" t="s">
        <v>260</v>
      </c>
      <c r="B36" s="40">
        <v>1888530</v>
      </c>
      <c r="C36" s="40">
        <v>279701.91733639501</v>
      </c>
      <c r="D36" s="40">
        <v>2168231.9173364001</v>
      </c>
      <c r="E36" s="40">
        <v>0</v>
      </c>
      <c r="F36" s="40">
        <v>0</v>
      </c>
      <c r="G36" s="40">
        <v>2168231.9173364001</v>
      </c>
      <c r="H36" s="41">
        <v>0</v>
      </c>
      <c r="I36" s="42">
        <v>87.1</v>
      </c>
      <c r="J36" s="41">
        <v>0</v>
      </c>
      <c r="K36" s="43">
        <v>5.4622370556999997E-4</v>
      </c>
      <c r="L36" s="43">
        <v>9.6960134263669298E-6</v>
      </c>
    </row>
    <row r="37" spans="1:12" s="15" customFormat="1" ht="18" customHeight="1" x14ac:dyDescent="0.25">
      <c r="A37" s="34" t="s">
        <v>72</v>
      </c>
      <c r="B37" s="35">
        <v>1387570</v>
      </c>
      <c r="C37" s="35">
        <v>211079.86760284801</v>
      </c>
      <c r="D37" s="35">
        <v>1598649.8676028501</v>
      </c>
      <c r="E37" s="35">
        <v>0</v>
      </c>
      <c r="F37" s="35">
        <v>0</v>
      </c>
      <c r="G37" s="35">
        <v>1598649.8676028501</v>
      </c>
      <c r="H37" s="36">
        <v>0</v>
      </c>
      <c r="I37" s="37">
        <v>87.1</v>
      </c>
      <c r="J37" s="36">
        <v>0</v>
      </c>
      <c r="K37" s="38">
        <v>4.0273388082199998E-4</v>
      </c>
      <c r="L37" s="38">
        <v>7.1489264854005302E-6</v>
      </c>
    </row>
    <row r="38" spans="1:12" s="15" customFormat="1" ht="18" customHeight="1" x14ac:dyDescent="0.25">
      <c r="A38" s="39" t="s">
        <v>73</v>
      </c>
      <c r="B38" s="40">
        <v>82891877</v>
      </c>
      <c r="C38" s="40">
        <v>-1592985.23240253</v>
      </c>
      <c r="D38" s="40">
        <v>81298891.767597497</v>
      </c>
      <c r="E38" s="40">
        <v>475010</v>
      </c>
      <c r="F38" s="40">
        <v>201704</v>
      </c>
      <c r="G38" s="40">
        <v>81975605.767597497</v>
      </c>
      <c r="H38" s="41">
        <v>15.74</v>
      </c>
      <c r="I38" s="42">
        <v>101.9</v>
      </c>
      <c r="J38" s="41">
        <v>15.2</v>
      </c>
      <c r="K38" s="43">
        <v>2.0651397477678999E-2</v>
      </c>
      <c r="L38" s="43">
        <v>3.6658282160776398E-4</v>
      </c>
    </row>
    <row r="39" spans="1:12" s="15" customFormat="1" ht="18" customHeight="1" x14ac:dyDescent="0.25">
      <c r="A39" s="34" t="s">
        <v>74</v>
      </c>
      <c r="B39" s="35">
        <v>77684947</v>
      </c>
      <c r="C39" s="35">
        <v>5711737.8027081499</v>
      </c>
      <c r="D39" s="35">
        <v>83396684.802708104</v>
      </c>
      <c r="E39" s="35">
        <v>661945</v>
      </c>
      <c r="F39" s="35">
        <v>228366</v>
      </c>
      <c r="G39" s="35">
        <v>84286995.802708104</v>
      </c>
      <c r="H39" s="36">
        <v>18</v>
      </c>
      <c r="I39" s="37">
        <v>93.1</v>
      </c>
      <c r="J39" s="36">
        <v>16.149999999999999</v>
      </c>
      <c r="K39" s="38">
        <v>2.1233685755930001E-2</v>
      </c>
      <c r="L39" s="38">
        <v>3.7691901702801E-4</v>
      </c>
    </row>
    <row r="40" spans="1:12" s="15" customFormat="1" ht="18" customHeight="1" x14ac:dyDescent="0.25">
      <c r="A40" s="39" t="s">
        <v>75</v>
      </c>
      <c r="B40" s="40">
        <v>110112642</v>
      </c>
      <c r="C40" s="40">
        <v>10815025.654252101</v>
      </c>
      <c r="D40" s="40">
        <v>120927667.65425199</v>
      </c>
      <c r="E40" s="40">
        <v>47062</v>
      </c>
      <c r="F40" s="40">
        <v>0</v>
      </c>
      <c r="G40" s="40">
        <v>120974729.65425199</v>
      </c>
      <c r="H40" s="41">
        <v>23.62</v>
      </c>
      <c r="I40" s="42">
        <v>91</v>
      </c>
      <c r="J40" s="41">
        <v>21.14</v>
      </c>
      <c r="K40" s="43">
        <v>3.0476105707928001E-2</v>
      </c>
      <c r="L40" s="43">
        <v>5.40981153169121E-4</v>
      </c>
    </row>
    <row r="41" spans="1:12" s="15" customFormat="1" ht="18" customHeight="1" x14ac:dyDescent="0.25">
      <c r="A41" s="34" t="s">
        <v>76</v>
      </c>
      <c r="B41" s="35">
        <v>77729067</v>
      </c>
      <c r="C41" s="35">
        <v>10375773.321128</v>
      </c>
      <c r="D41" s="35">
        <v>88104840.321127996</v>
      </c>
      <c r="E41" s="35">
        <v>360718</v>
      </c>
      <c r="F41" s="35">
        <v>160999</v>
      </c>
      <c r="G41" s="35">
        <v>88626557.321127996</v>
      </c>
      <c r="H41" s="36">
        <v>26.93</v>
      </c>
      <c r="I41" s="37">
        <v>88.2</v>
      </c>
      <c r="J41" s="36">
        <v>22.72</v>
      </c>
      <c r="K41" s="38">
        <v>2.2326913539447001E-2</v>
      </c>
      <c r="L41" s="38">
        <v>3.96324896265704E-4</v>
      </c>
    </row>
    <row r="42" spans="1:12" s="15" customFormat="1" ht="18" customHeight="1" x14ac:dyDescent="0.25">
      <c r="A42" s="39" t="s">
        <v>77</v>
      </c>
      <c r="B42" s="40">
        <v>12145227</v>
      </c>
      <c r="C42" s="40">
        <v>1804068.07756681</v>
      </c>
      <c r="D42" s="40">
        <v>13949295.077566801</v>
      </c>
      <c r="E42" s="40">
        <v>656215</v>
      </c>
      <c r="F42" s="40">
        <v>0</v>
      </c>
      <c r="G42" s="40">
        <v>14605510.077566801</v>
      </c>
      <c r="H42" s="44">
        <v>6.73</v>
      </c>
      <c r="I42" s="44">
        <v>87.1</v>
      </c>
      <c r="J42" s="44">
        <v>5.59</v>
      </c>
      <c r="K42" s="45">
        <v>3.6794384274659998E-3</v>
      </c>
      <c r="L42" s="43">
        <v>6.5313687469832705E-5</v>
      </c>
    </row>
    <row r="43" spans="1:12" s="15" customFormat="1" x14ac:dyDescent="0.25">
      <c r="A43" s="34" t="s">
        <v>261</v>
      </c>
      <c r="B43" s="35">
        <v>5372770</v>
      </c>
      <c r="C43" s="35">
        <v>795737.54305396101</v>
      </c>
      <c r="D43" s="35">
        <v>6168507.5430539604</v>
      </c>
      <c r="E43" s="35">
        <v>358758</v>
      </c>
      <c r="F43" s="35">
        <v>0</v>
      </c>
      <c r="G43" s="35">
        <v>6527265.5430539604</v>
      </c>
      <c r="H43" s="36">
        <v>2.78</v>
      </c>
      <c r="I43" s="37">
        <v>87.1</v>
      </c>
      <c r="J43" s="36">
        <v>2.2799999999999998</v>
      </c>
      <c r="K43" s="38">
        <v>1.644356926793E-3</v>
      </c>
      <c r="L43" s="38">
        <v>2.9188969056714798E-5</v>
      </c>
    </row>
    <row r="44" spans="1:12" s="15" customFormat="1" ht="18" customHeight="1" x14ac:dyDescent="0.25">
      <c r="A44" s="39" t="s">
        <v>279</v>
      </c>
      <c r="B44" s="40">
        <v>7697890</v>
      </c>
      <c r="C44" s="40">
        <v>1142131.76614482</v>
      </c>
      <c r="D44" s="40">
        <v>8840021.7661448196</v>
      </c>
      <c r="E44" s="40">
        <v>8723</v>
      </c>
      <c r="F44" s="40">
        <v>0</v>
      </c>
      <c r="G44" s="40">
        <v>8848744.7661448196</v>
      </c>
      <c r="H44" s="41">
        <v>7.23</v>
      </c>
      <c r="I44" s="42">
        <v>87.1</v>
      </c>
      <c r="J44" s="41">
        <v>6.27</v>
      </c>
      <c r="K44" s="43">
        <v>2.229186885941E-3</v>
      </c>
      <c r="L44" s="43">
        <v>3.9570281837947398E-5</v>
      </c>
    </row>
    <row r="45" spans="1:12" s="15" customFormat="1" ht="18" customHeight="1" x14ac:dyDescent="0.25">
      <c r="A45" s="34" t="s">
        <v>78</v>
      </c>
      <c r="B45" s="35">
        <v>232528045</v>
      </c>
      <c r="C45" s="35">
        <v>23769110.959895499</v>
      </c>
      <c r="D45" s="35">
        <v>256297155.959896</v>
      </c>
      <c r="E45" s="35">
        <v>2020475</v>
      </c>
      <c r="F45" s="35">
        <v>39316</v>
      </c>
      <c r="G45" s="35">
        <v>258356946.959896</v>
      </c>
      <c r="H45" s="36">
        <v>26.22</v>
      </c>
      <c r="I45" s="37">
        <v>90.7</v>
      </c>
      <c r="J45" s="36">
        <v>23.41</v>
      </c>
      <c r="K45" s="38">
        <v>6.5085606295054999E-2</v>
      </c>
      <c r="L45" s="38">
        <v>1.15533417181483E-3</v>
      </c>
    </row>
    <row r="46" spans="1:12" s="15" customFormat="1" ht="18" customHeight="1" x14ac:dyDescent="0.25">
      <c r="A46" s="47" t="s">
        <v>277</v>
      </c>
      <c r="B46" s="40">
        <v>3402131996</v>
      </c>
      <c r="C46" s="40">
        <v>468336571.76442099</v>
      </c>
      <c r="D46" s="40">
        <v>3870468567.76442</v>
      </c>
      <c r="E46" s="40">
        <v>97921221</v>
      </c>
      <c r="F46" s="40">
        <v>1104569</v>
      </c>
      <c r="G46" s="40">
        <v>3969494357.76442</v>
      </c>
      <c r="H46" s="41" t="s">
        <v>11</v>
      </c>
      <c r="I46" s="42" t="s">
        <v>11</v>
      </c>
      <c r="J46" s="41" t="s">
        <v>11</v>
      </c>
      <c r="K46" s="48">
        <v>0.99999499999999997</v>
      </c>
      <c r="L46" s="43">
        <v>1.7750993462015498E-2</v>
      </c>
    </row>
  </sheetData>
  <sheetProtection sheet="1" objects="1" scenarios="1"/>
  <mergeCells count="2">
    <mergeCell ref="B1:F1"/>
    <mergeCell ref="G1:L1"/>
  </mergeCells>
  <pageMargins left="0.5" right="0.25" top="1" bottom="0.5" header="0.25" footer="0.25"/>
  <pageSetup scale="80" orientation="portrait" r:id="rId1"/>
  <headerFooter>
    <oddHeader>&amp;C&amp;16NH DEPARTMENT OF REVENUE ADMINISTRATION&amp;11
&amp;14MUNICIPAL AND PROPERTY DIVISION&amp;11
&amp;12 2020 Equalization Survey Including Utilities and Railroad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3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285</v>
      </c>
      <c r="C1" s="81"/>
      <c r="D1" s="81"/>
      <c r="E1" s="81"/>
      <c r="F1" s="81"/>
      <c r="G1" s="81"/>
      <c r="H1" s="81" t="s">
        <v>285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79</v>
      </c>
      <c r="B3" s="35">
        <v>199093977</v>
      </c>
      <c r="C3" s="35">
        <v>61048582.285429403</v>
      </c>
      <c r="D3" s="35">
        <v>260142559.285429</v>
      </c>
      <c r="E3" s="35">
        <v>225780</v>
      </c>
      <c r="F3" s="35">
        <v>0</v>
      </c>
      <c r="G3" s="35">
        <v>260368339.285429</v>
      </c>
      <c r="H3" s="36">
        <v>27.92</v>
      </c>
      <c r="I3" s="37">
        <v>76.5</v>
      </c>
      <c r="J3" s="36">
        <v>21.13</v>
      </c>
      <c r="K3" s="38">
        <v>1.4791939690397E-2</v>
      </c>
      <c r="L3" s="38">
        <v>1.1643288217128101E-3</v>
      </c>
    </row>
    <row r="4" spans="1:12" s="15" customFormat="1" ht="18" customHeight="1" x14ac:dyDescent="0.25">
      <c r="A4" s="39" t="s">
        <v>80</v>
      </c>
      <c r="B4" s="40">
        <v>251341136</v>
      </c>
      <c r="C4" s="40">
        <v>49631446.512475103</v>
      </c>
      <c r="D4" s="40">
        <v>300972582.51247501</v>
      </c>
      <c r="E4" s="40">
        <v>2449847</v>
      </c>
      <c r="F4" s="40">
        <v>0</v>
      </c>
      <c r="G4" s="40">
        <v>303422429.51247501</v>
      </c>
      <c r="H4" s="41">
        <v>28.43</v>
      </c>
      <c r="I4" s="42">
        <v>83.5</v>
      </c>
      <c r="J4" s="41">
        <v>23.47</v>
      </c>
      <c r="K4" s="43">
        <v>1.7237911070064001E-2</v>
      </c>
      <c r="L4" s="43">
        <v>1.3568603648395599E-3</v>
      </c>
    </row>
    <row r="5" spans="1:12" s="15" customFormat="1" ht="18" customHeight="1" x14ac:dyDescent="0.25">
      <c r="A5" s="34" t="s">
        <v>81</v>
      </c>
      <c r="B5" s="35">
        <v>125231843</v>
      </c>
      <c r="C5" s="35">
        <v>18135046.700627699</v>
      </c>
      <c r="D5" s="35">
        <v>143366889.70062801</v>
      </c>
      <c r="E5" s="35">
        <v>9720013</v>
      </c>
      <c r="F5" s="35">
        <v>0</v>
      </c>
      <c r="G5" s="35">
        <v>153086902.70062801</v>
      </c>
      <c r="H5" s="36">
        <v>22.86</v>
      </c>
      <c r="I5" s="37">
        <v>87.2</v>
      </c>
      <c r="J5" s="36">
        <v>18.46</v>
      </c>
      <c r="K5" s="38">
        <v>8.6971105563450005E-3</v>
      </c>
      <c r="L5" s="38">
        <v>6.8458205606053001E-4</v>
      </c>
    </row>
    <row r="6" spans="1:12" s="15" customFormat="1" ht="18" customHeight="1" x14ac:dyDescent="0.25">
      <c r="A6" s="39" t="s">
        <v>82</v>
      </c>
      <c r="B6" s="40">
        <v>25677989</v>
      </c>
      <c r="C6" s="40">
        <v>1899230.86751834</v>
      </c>
      <c r="D6" s="40">
        <v>27577219.867518298</v>
      </c>
      <c r="E6" s="40">
        <v>689915</v>
      </c>
      <c r="F6" s="40">
        <v>0</v>
      </c>
      <c r="G6" s="40">
        <v>28267134.867518298</v>
      </c>
      <c r="H6" s="41">
        <v>17.899999999999999</v>
      </c>
      <c r="I6" s="42">
        <v>93.1</v>
      </c>
      <c r="J6" s="41">
        <v>16.170000000000002</v>
      </c>
      <c r="K6" s="43">
        <v>1.6059009145590001E-3</v>
      </c>
      <c r="L6" s="43">
        <v>1.26406459110278E-4</v>
      </c>
    </row>
    <row r="7" spans="1:12" s="15" customFormat="1" ht="18" customHeight="1" x14ac:dyDescent="0.25">
      <c r="A7" s="34" t="s">
        <v>83</v>
      </c>
      <c r="B7" s="35">
        <v>278685124</v>
      </c>
      <c r="C7" s="35">
        <v>78437982.392639101</v>
      </c>
      <c r="D7" s="35">
        <v>357123106.39263898</v>
      </c>
      <c r="E7" s="35">
        <v>1601939</v>
      </c>
      <c r="F7" s="35">
        <v>9377</v>
      </c>
      <c r="G7" s="35">
        <v>358734422.39263898</v>
      </c>
      <c r="H7" s="36">
        <v>25.2</v>
      </c>
      <c r="I7" s="37">
        <v>78</v>
      </c>
      <c r="J7" s="36">
        <v>19.45</v>
      </c>
      <c r="K7" s="38">
        <v>2.0380273405993E-2</v>
      </c>
      <c r="L7" s="38">
        <v>1.6042074411910601E-3</v>
      </c>
    </row>
    <row r="8" spans="1:12" s="15" customFormat="1" ht="18" customHeight="1" x14ac:dyDescent="0.25">
      <c r="A8" s="39" t="s">
        <v>84</v>
      </c>
      <c r="B8" s="40">
        <v>449293300</v>
      </c>
      <c r="C8" s="40">
        <v>20650198.828451902</v>
      </c>
      <c r="D8" s="40">
        <v>469943498.82845199</v>
      </c>
      <c r="E8" s="40">
        <v>0</v>
      </c>
      <c r="F8" s="40">
        <v>0</v>
      </c>
      <c r="G8" s="40">
        <v>469943498.82845199</v>
      </c>
      <c r="H8" s="41">
        <v>8.3800000000000008</v>
      </c>
      <c r="I8" s="42">
        <v>95.6</v>
      </c>
      <c r="J8" s="41">
        <v>7.98</v>
      </c>
      <c r="K8" s="43">
        <v>2.6698238010207001E-2</v>
      </c>
      <c r="L8" s="43">
        <v>2.1015180331226402E-3</v>
      </c>
    </row>
    <row r="9" spans="1:12" s="15" customFormat="1" ht="18" customHeight="1" x14ac:dyDescent="0.25">
      <c r="A9" s="34" t="s">
        <v>85</v>
      </c>
      <c r="B9" s="35">
        <v>558761084</v>
      </c>
      <c r="C9" s="35">
        <v>26921557.276729599</v>
      </c>
      <c r="D9" s="35">
        <v>585682641.27672994</v>
      </c>
      <c r="E9" s="35">
        <v>1432736</v>
      </c>
      <c r="F9" s="35">
        <v>0</v>
      </c>
      <c r="G9" s="35">
        <v>587115377.27672994</v>
      </c>
      <c r="H9" s="36">
        <v>20.69</v>
      </c>
      <c r="I9" s="37">
        <v>95.4</v>
      </c>
      <c r="J9" s="36">
        <v>19.579999999999998</v>
      </c>
      <c r="K9" s="38">
        <v>3.3354958885618E-2</v>
      </c>
      <c r="L9" s="38">
        <v>2.6254933964328601E-3</v>
      </c>
    </row>
    <row r="10" spans="1:12" s="15" customFormat="1" ht="18" customHeight="1" x14ac:dyDescent="0.25">
      <c r="A10" s="39" t="s">
        <v>86</v>
      </c>
      <c r="B10" s="40">
        <v>442183240</v>
      </c>
      <c r="C10" s="40">
        <v>39414840.352265097</v>
      </c>
      <c r="D10" s="40">
        <v>481598080.352265</v>
      </c>
      <c r="E10" s="40">
        <v>848827</v>
      </c>
      <c r="F10" s="40">
        <v>0</v>
      </c>
      <c r="G10" s="40">
        <v>482446907.352265</v>
      </c>
      <c r="H10" s="41">
        <v>24.27</v>
      </c>
      <c r="I10" s="42">
        <v>91.8</v>
      </c>
      <c r="J10" s="41">
        <v>22.03</v>
      </c>
      <c r="K10" s="43">
        <v>2.7408576545669E-2</v>
      </c>
      <c r="L10" s="43">
        <v>2.1574314324010599E-3</v>
      </c>
    </row>
    <row r="11" spans="1:12" s="15" customFormat="1" ht="18" customHeight="1" x14ac:dyDescent="0.25">
      <c r="A11" s="34" t="s">
        <v>87</v>
      </c>
      <c r="B11" s="35">
        <v>351318501</v>
      </c>
      <c r="C11" s="35">
        <v>92703158.970863104</v>
      </c>
      <c r="D11" s="35">
        <v>444021659.97086298</v>
      </c>
      <c r="E11" s="35">
        <v>113139</v>
      </c>
      <c r="F11" s="35">
        <v>0</v>
      </c>
      <c r="G11" s="35">
        <v>444134798.97086298</v>
      </c>
      <c r="H11" s="36">
        <v>34.4</v>
      </c>
      <c r="I11" s="37">
        <v>79.099999999999994</v>
      </c>
      <c r="J11" s="36">
        <v>26.89</v>
      </c>
      <c r="K11" s="38">
        <v>2.5232004700778E-2</v>
      </c>
      <c r="L11" s="38">
        <v>1.9861053328780699E-3</v>
      </c>
    </row>
    <row r="12" spans="1:12" s="15" customFormat="1" ht="18" customHeight="1" x14ac:dyDescent="0.25">
      <c r="A12" s="39" t="s">
        <v>88</v>
      </c>
      <c r="B12" s="40">
        <v>44998503</v>
      </c>
      <c r="C12" s="40">
        <v>4910056.3805060601</v>
      </c>
      <c r="D12" s="40">
        <v>49908559.380506001</v>
      </c>
      <c r="E12" s="40">
        <v>29061</v>
      </c>
      <c r="F12" s="40">
        <v>0</v>
      </c>
      <c r="G12" s="40">
        <v>49937620.380506001</v>
      </c>
      <c r="H12" s="41">
        <v>20.86</v>
      </c>
      <c r="I12" s="42">
        <v>89.9</v>
      </c>
      <c r="J12" s="41">
        <v>18.73</v>
      </c>
      <c r="K12" s="43">
        <v>2.837035681749E-3</v>
      </c>
      <c r="L12" s="43">
        <v>2.2331367498962999E-4</v>
      </c>
    </row>
    <row r="13" spans="1:12" s="15" customFormat="1" ht="18" customHeight="1" x14ac:dyDescent="0.25">
      <c r="A13" s="34" t="s">
        <v>89</v>
      </c>
      <c r="B13" s="35">
        <v>75921478</v>
      </c>
      <c r="C13" s="35">
        <v>5955508.4056094903</v>
      </c>
      <c r="D13" s="35">
        <v>81876986.405609503</v>
      </c>
      <c r="E13" s="35">
        <v>405272</v>
      </c>
      <c r="F13" s="35">
        <v>0</v>
      </c>
      <c r="G13" s="35">
        <v>82282258.405609503</v>
      </c>
      <c r="H13" s="36">
        <v>11.86</v>
      </c>
      <c r="I13" s="37">
        <v>92.7</v>
      </c>
      <c r="J13" s="36">
        <v>10.92</v>
      </c>
      <c r="K13" s="38">
        <v>4.6745860394000003E-3</v>
      </c>
      <c r="L13" s="38">
        <v>3.6795412698871602E-4</v>
      </c>
    </row>
    <row r="14" spans="1:12" s="15" customFormat="1" ht="18" customHeight="1" x14ac:dyDescent="0.25">
      <c r="A14" s="39" t="s">
        <v>90</v>
      </c>
      <c r="B14" s="40">
        <v>19448628</v>
      </c>
      <c r="C14" s="40">
        <v>-1131014.98305085</v>
      </c>
      <c r="D14" s="40">
        <v>18317613.016949199</v>
      </c>
      <c r="E14" s="40">
        <v>310789</v>
      </c>
      <c r="F14" s="40">
        <v>0</v>
      </c>
      <c r="G14" s="40">
        <v>18628402.016949199</v>
      </c>
      <c r="H14" s="41">
        <v>15.06</v>
      </c>
      <c r="I14" s="42">
        <v>106.2</v>
      </c>
      <c r="J14" s="41">
        <v>15.69</v>
      </c>
      <c r="K14" s="43">
        <v>1.058309162778E-3</v>
      </c>
      <c r="L14" s="43">
        <v>8.3303467043316698E-5</v>
      </c>
    </row>
    <row r="15" spans="1:12" s="15" customFormat="1" ht="18" customHeight="1" x14ac:dyDescent="0.25">
      <c r="A15" s="34" t="s">
        <v>91</v>
      </c>
      <c r="B15" s="35">
        <v>599930986</v>
      </c>
      <c r="C15" s="35">
        <v>85621831.849932298</v>
      </c>
      <c r="D15" s="35">
        <v>685552817.84993196</v>
      </c>
      <c r="E15" s="35">
        <v>0</v>
      </c>
      <c r="F15" s="35">
        <v>0</v>
      </c>
      <c r="G15" s="35">
        <v>685552817.84993196</v>
      </c>
      <c r="H15" s="36">
        <v>25.45</v>
      </c>
      <c r="I15" s="37">
        <v>87.5</v>
      </c>
      <c r="J15" s="36">
        <v>21.6</v>
      </c>
      <c r="K15" s="38">
        <v>3.8947346532411997E-2</v>
      </c>
      <c r="L15" s="38">
        <v>3.0656911159773099E-3</v>
      </c>
    </row>
    <row r="16" spans="1:12" s="15" customFormat="1" ht="18" customHeight="1" x14ac:dyDescent="0.25">
      <c r="A16" s="39" t="s">
        <v>92</v>
      </c>
      <c r="B16" s="40">
        <v>291613149</v>
      </c>
      <c r="C16" s="40">
        <v>68906486.6855582</v>
      </c>
      <c r="D16" s="40">
        <v>360519635.68555802</v>
      </c>
      <c r="E16" s="40">
        <v>966009</v>
      </c>
      <c r="F16" s="40">
        <v>0</v>
      </c>
      <c r="G16" s="40">
        <v>361485644.68555802</v>
      </c>
      <c r="H16" s="41">
        <v>18.5</v>
      </c>
      <c r="I16" s="42">
        <v>80.8</v>
      </c>
      <c r="J16" s="41">
        <v>14.87</v>
      </c>
      <c r="K16" s="43">
        <v>2.0536574722595E-2</v>
      </c>
      <c r="L16" s="43">
        <v>1.6165105016145199E-3</v>
      </c>
    </row>
    <row r="17" spans="1:12" s="15" customFormat="1" ht="18" customHeight="1" x14ac:dyDescent="0.25">
      <c r="A17" s="34" t="s">
        <v>93</v>
      </c>
      <c r="B17" s="35">
        <v>141364909</v>
      </c>
      <c r="C17" s="35">
        <v>-557401.30278885399</v>
      </c>
      <c r="D17" s="35">
        <v>140807507.697211</v>
      </c>
      <c r="E17" s="35">
        <v>0</v>
      </c>
      <c r="F17" s="35">
        <v>0</v>
      </c>
      <c r="G17" s="35">
        <v>140807507.697211</v>
      </c>
      <c r="H17" s="36">
        <v>26.85</v>
      </c>
      <c r="I17" s="37">
        <v>100.4</v>
      </c>
      <c r="J17" s="36">
        <v>26.86</v>
      </c>
      <c r="K17" s="38">
        <v>7.9994985854600006E-3</v>
      </c>
      <c r="L17" s="38">
        <v>6.2967041221430699E-4</v>
      </c>
    </row>
    <row r="18" spans="1:12" s="15" customFormat="1" ht="18" customHeight="1" x14ac:dyDescent="0.25">
      <c r="A18" s="39" t="s">
        <v>94</v>
      </c>
      <c r="B18" s="40">
        <v>83743715</v>
      </c>
      <c r="C18" s="40">
        <v>8943517.4471644294</v>
      </c>
      <c r="D18" s="40">
        <v>92687232.447164401</v>
      </c>
      <c r="E18" s="40">
        <v>48098887</v>
      </c>
      <c r="F18" s="40">
        <v>0</v>
      </c>
      <c r="G18" s="40">
        <v>140786119.447164</v>
      </c>
      <c r="H18" s="41">
        <v>18.16</v>
      </c>
      <c r="I18" s="42">
        <v>90.3</v>
      </c>
      <c r="J18" s="41">
        <v>10.41</v>
      </c>
      <c r="K18" s="43">
        <v>7.9982834849390005E-3</v>
      </c>
      <c r="L18" s="43">
        <v>6.2957476711381695E-4</v>
      </c>
    </row>
    <row r="19" spans="1:12" s="15" customFormat="1" ht="18" customHeight="1" x14ac:dyDescent="0.25">
      <c r="A19" s="34" t="s">
        <v>95</v>
      </c>
      <c r="B19" s="35">
        <v>2301551395</v>
      </c>
      <c r="C19" s="35">
        <v>498263864.16177601</v>
      </c>
      <c r="D19" s="35">
        <v>2799815259.1617799</v>
      </c>
      <c r="E19" s="35">
        <v>765811</v>
      </c>
      <c r="F19" s="35">
        <v>0</v>
      </c>
      <c r="G19" s="35">
        <v>2800581070.1617799</v>
      </c>
      <c r="H19" s="36">
        <v>18.68</v>
      </c>
      <c r="I19" s="37">
        <v>82.2</v>
      </c>
      <c r="J19" s="36">
        <v>15.34</v>
      </c>
      <c r="K19" s="38">
        <v>0.159105467283746</v>
      </c>
      <c r="L19" s="38">
        <v>1.2523785597287999E-2</v>
      </c>
    </row>
    <row r="20" spans="1:12" s="15" customFormat="1" ht="18" customHeight="1" x14ac:dyDescent="0.25">
      <c r="A20" s="39" t="s">
        <v>96</v>
      </c>
      <c r="B20" s="40">
        <v>348557801</v>
      </c>
      <c r="C20" s="40">
        <v>51972256.092808701</v>
      </c>
      <c r="D20" s="40">
        <v>400530057.09280902</v>
      </c>
      <c r="E20" s="40">
        <v>500300</v>
      </c>
      <c r="F20" s="40">
        <v>0</v>
      </c>
      <c r="G20" s="40">
        <v>401030357.09280902</v>
      </c>
      <c r="H20" s="44">
        <v>28.41</v>
      </c>
      <c r="I20" s="44">
        <v>87</v>
      </c>
      <c r="J20" s="44">
        <v>24.5</v>
      </c>
      <c r="K20" s="45">
        <v>2.2783172763691E-2</v>
      </c>
      <c r="L20" s="43">
        <v>1.7933486245924101E-3</v>
      </c>
    </row>
    <row r="21" spans="1:12" s="15" customFormat="1" ht="18" customHeight="1" x14ac:dyDescent="0.25">
      <c r="A21" s="34" t="s">
        <v>97</v>
      </c>
      <c r="B21" s="35">
        <v>268527765</v>
      </c>
      <c r="C21" s="35">
        <v>35589956.2007889</v>
      </c>
      <c r="D21" s="35">
        <v>304117721.20078897</v>
      </c>
      <c r="E21" s="35">
        <v>7290251</v>
      </c>
      <c r="F21" s="35">
        <v>0</v>
      </c>
      <c r="G21" s="35">
        <v>311407972.20078897</v>
      </c>
      <c r="H21" s="36">
        <v>9.6</v>
      </c>
      <c r="I21" s="37">
        <v>88.3</v>
      </c>
      <c r="J21" s="36">
        <v>8.24</v>
      </c>
      <c r="K21" s="38">
        <v>1.7691582457931999E-2</v>
      </c>
      <c r="L21" s="38">
        <v>1.3925705342654499E-3</v>
      </c>
    </row>
    <row r="22" spans="1:12" s="15" customFormat="1" ht="18" customHeight="1" x14ac:dyDescent="0.25">
      <c r="A22" s="39" t="s">
        <v>98</v>
      </c>
      <c r="B22" s="40">
        <v>760099514</v>
      </c>
      <c r="C22" s="40">
        <v>266856866.61950499</v>
      </c>
      <c r="D22" s="40">
        <v>1026956380.6195</v>
      </c>
      <c r="E22" s="40">
        <v>1040</v>
      </c>
      <c r="F22" s="40">
        <v>0</v>
      </c>
      <c r="G22" s="40">
        <v>1026957420.6195</v>
      </c>
      <c r="H22" s="41">
        <v>13.58</v>
      </c>
      <c r="I22" s="42">
        <v>74</v>
      </c>
      <c r="J22" s="41">
        <v>10.01</v>
      </c>
      <c r="K22" s="43">
        <v>5.8343085307914003E-2</v>
      </c>
      <c r="L22" s="43">
        <v>4.5924021591132302E-3</v>
      </c>
    </row>
    <row r="23" spans="1:12" s="15" customFormat="1" ht="18" customHeight="1" x14ac:dyDescent="0.25">
      <c r="A23" s="34" t="s">
        <v>99</v>
      </c>
      <c r="B23" s="35">
        <v>51335582</v>
      </c>
      <c r="C23" s="35">
        <v>4008233.9084218899</v>
      </c>
      <c r="D23" s="35">
        <v>55343815.908421896</v>
      </c>
      <c r="E23" s="35">
        <v>126425</v>
      </c>
      <c r="F23" s="35">
        <v>0</v>
      </c>
      <c r="G23" s="35">
        <v>55470240.908421896</v>
      </c>
      <c r="H23" s="36">
        <v>23.14</v>
      </c>
      <c r="I23" s="37">
        <v>92.8</v>
      </c>
      <c r="J23" s="36">
        <v>21.34</v>
      </c>
      <c r="K23" s="38">
        <v>3.151352658242E-3</v>
      </c>
      <c r="L23" s="38">
        <v>2.4805473820004801E-4</v>
      </c>
    </row>
    <row r="24" spans="1:12" s="15" customFormat="1" ht="18" customHeight="1" x14ac:dyDescent="0.25">
      <c r="A24" s="39" t="s">
        <v>100</v>
      </c>
      <c r="B24" s="40">
        <v>2262057477</v>
      </c>
      <c r="C24" s="40">
        <v>199290941.489663</v>
      </c>
      <c r="D24" s="40">
        <v>2461348418.4896598</v>
      </c>
      <c r="E24" s="40">
        <v>74593824</v>
      </c>
      <c r="F24" s="40">
        <v>0</v>
      </c>
      <c r="G24" s="40">
        <v>2535942242.4896598</v>
      </c>
      <c r="H24" s="41">
        <v>27.09</v>
      </c>
      <c r="I24" s="42">
        <v>91.9</v>
      </c>
      <c r="J24" s="41">
        <v>23.82</v>
      </c>
      <c r="K24" s="43">
        <v>0.144070914352286</v>
      </c>
      <c r="L24" s="43">
        <v>1.13403597811977E-2</v>
      </c>
    </row>
    <row r="25" spans="1:12" s="15" customFormat="1" ht="18" customHeight="1" x14ac:dyDescent="0.25">
      <c r="A25" s="34" t="s">
        <v>101</v>
      </c>
      <c r="B25" s="35">
        <v>854664109</v>
      </c>
      <c r="C25" s="35">
        <v>290991648.41221499</v>
      </c>
      <c r="D25" s="35">
        <v>1145655757.41222</v>
      </c>
      <c r="E25" s="35">
        <v>2445726</v>
      </c>
      <c r="F25" s="35">
        <v>0</v>
      </c>
      <c r="G25" s="35">
        <v>1148101483.41222</v>
      </c>
      <c r="H25" s="36">
        <v>15.45</v>
      </c>
      <c r="I25" s="37">
        <v>74.599999999999994</v>
      </c>
      <c r="J25" s="36">
        <v>11.44</v>
      </c>
      <c r="K25" s="46">
        <v>6.5225472297043993E-2</v>
      </c>
      <c r="L25" s="38">
        <v>5.1341405451091901E-3</v>
      </c>
    </row>
    <row r="26" spans="1:12" s="15" customFormat="1" ht="18" customHeight="1" x14ac:dyDescent="0.25">
      <c r="A26" s="39" t="s">
        <v>102</v>
      </c>
      <c r="B26" s="40">
        <v>120224496</v>
      </c>
      <c r="C26" s="40">
        <v>16082118.946051</v>
      </c>
      <c r="D26" s="40">
        <v>136306614.946051</v>
      </c>
      <c r="E26" s="40">
        <v>0</v>
      </c>
      <c r="F26" s="40">
        <v>0</v>
      </c>
      <c r="G26" s="40">
        <v>136306614.946051</v>
      </c>
      <c r="H26" s="41">
        <v>33.92</v>
      </c>
      <c r="I26" s="42">
        <v>88.1</v>
      </c>
      <c r="J26" s="41">
        <v>29.72</v>
      </c>
      <c r="K26" s="43">
        <v>7.7437957057980003E-3</v>
      </c>
      <c r="L26" s="43">
        <v>6.0954308349224896E-4</v>
      </c>
    </row>
    <row r="27" spans="1:12" s="15" customFormat="1" ht="18" customHeight="1" x14ac:dyDescent="0.25">
      <c r="A27" s="34" t="s">
        <v>103</v>
      </c>
      <c r="B27" s="35">
        <v>752079458</v>
      </c>
      <c r="C27" s="35">
        <v>41183702.565400802</v>
      </c>
      <c r="D27" s="35">
        <v>793263160.56540096</v>
      </c>
      <c r="E27" s="35">
        <v>220418859</v>
      </c>
      <c r="F27" s="35">
        <v>33677</v>
      </c>
      <c r="G27" s="35">
        <v>1013715696.5654</v>
      </c>
      <c r="H27" s="36">
        <v>21.65</v>
      </c>
      <c r="I27" s="37">
        <v>94.8</v>
      </c>
      <c r="J27" s="36">
        <v>15.85</v>
      </c>
      <c r="K27" s="38">
        <v>5.7590801892261997E-2</v>
      </c>
      <c r="L27" s="38">
        <v>4.5331871216487104E-3</v>
      </c>
    </row>
    <row r="28" spans="1:12" s="15" customFormat="1" ht="18" customHeight="1" x14ac:dyDescent="0.25">
      <c r="A28" s="39" t="s">
        <v>104</v>
      </c>
      <c r="B28" s="40">
        <v>136600</v>
      </c>
      <c r="C28" s="40">
        <v>0</v>
      </c>
      <c r="D28" s="40">
        <v>136600</v>
      </c>
      <c r="E28" s="40">
        <v>0</v>
      </c>
      <c r="F28" s="40">
        <v>0</v>
      </c>
      <c r="G28" s="40">
        <v>136600</v>
      </c>
      <c r="H28" s="41">
        <v>0</v>
      </c>
      <c r="I28" s="42">
        <v>100</v>
      </c>
      <c r="J28" s="41">
        <v>0</v>
      </c>
      <c r="K28" s="43">
        <v>7.7604633779999996E-6</v>
      </c>
      <c r="L28" s="43">
        <v>6.1085505819358999E-7</v>
      </c>
    </row>
    <row r="29" spans="1:12" s="15" customFormat="1" ht="18" customHeight="1" x14ac:dyDescent="0.25">
      <c r="A29" s="34" t="s">
        <v>105</v>
      </c>
      <c r="B29" s="35">
        <v>75044915</v>
      </c>
      <c r="C29" s="35">
        <v>2126125.6995884799</v>
      </c>
      <c r="D29" s="35">
        <v>77171040.699588507</v>
      </c>
      <c r="E29" s="35">
        <v>0</v>
      </c>
      <c r="F29" s="35">
        <v>0</v>
      </c>
      <c r="G29" s="35">
        <v>77171040.699588507</v>
      </c>
      <c r="H29" s="36">
        <v>21.42</v>
      </c>
      <c r="I29" s="37">
        <v>97.2</v>
      </c>
      <c r="J29" s="36">
        <v>20.71</v>
      </c>
      <c r="K29" s="38">
        <v>4.3842096278149997E-3</v>
      </c>
      <c r="L29" s="38">
        <v>3.45097515061545E-4</v>
      </c>
    </row>
    <row r="30" spans="1:12" s="15" customFormat="1" ht="18" customHeight="1" x14ac:dyDescent="0.25">
      <c r="A30" s="39" t="s">
        <v>106</v>
      </c>
      <c r="B30" s="40">
        <v>359429300</v>
      </c>
      <c r="C30" s="40">
        <v>41583407.149908997</v>
      </c>
      <c r="D30" s="40">
        <v>401012707.14990902</v>
      </c>
      <c r="E30" s="40">
        <v>207850</v>
      </c>
      <c r="F30" s="40">
        <v>0</v>
      </c>
      <c r="G30" s="40">
        <v>401220557.14990902</v>
      </c>
      <c r="H30" s="41">
        <v>26.66</v>
      </c>
      <c r="I30" s="42">
        <v>89.6</v>
      </c>
      <c r="J30" s="41">
        <v>23.5</v>
      </c>
      <c r="K30" s="43">
        <v>2.2793978331609E-2</v>
      </c>
      <c r="L30" s="43">
        <v>1.7941991712025799E-3</v>
      </c>
    </row>
    <row r="31" spans="1:12" s="15" customFormat="1" ht="18" customHeight="1" x14ac:dyDescent="0.25">
      <c r="A31" s="34" t="s">
        <v>107</v>
      </c>
      <c r="B31" s="35">
        <v>449522087</v>
      </c>
      <c r="C31" s="35">
        <v>62408249.668621004</v>
      </c>
      <c r="D31" s="35">
        <v>511930336.668621</v>
      </c>
      <c r="E31" s="35">
        <v>0</v>
      </c>
      <c r="F31" s="35">
        <v>0</v>
      </c>
      <c r="G31" s="35">
        <v>511930336.668621</v>
      </c>
      <c r="H31" s="36">
        <v>11.98</v>
      </c>
      <c r="I31" s="37">
        <v>87.8</v>
      </c>
      <c r="J31" s="36">
        <v>9.16</v>
      </c>
      <c r="K31" s="38">
        <v>2.9083577083409001E-2</v>
      </c>
      <c r="L31" s="38">
        <v>2.2892769809427101E-3</v>
      </c>
    </row>
    <row r="32" spans="1:12" s="15" customFormat="1" ht="18" customHeight="1" x14ac:dyDescent="0.25">
      <c r="A32" s="39" t="s">
        <v>108</v>
      </c>
      <c r="B32" s="40">
        <v>36459314</v>
      </c>
      <c r="C32" s="40">
        <v>-2000205.598678</v>
      </c>
      <c r="D32" s="40">
        <v>34459108.401322</v>
      </c>
      <c r="E32" s="40">
        <v>136377</v>
      </c>
      <c r="F32" s="40">
        <v>0</v>
      </c>
      <c r="G32" s="40">
        <v>34595485.401322</v>
      </c>
      <c r="H32" s="41">
        <v>24.81</v>
      </c>
      <c r="I32" s="42">
        <v>105.9</v>
      </c>
      <c r="J32" s="41">
        <v>26.01</v>
      </c>
      <c r="K32" s="43">
        <v>1.9654245789670001E-3</v>
      </c>
      <c r="L32" s="43">
        <v>1.5470590957584199E-4</v>
      </c>
    </row>
    <row r="33" spans="1:12" s="15" customFormat="1" ht="18" customHeight="1" x14ac:dyDescent="0.25">
      <c r="A33" s="34" t="s">
        <v>109</v>
      </c>
      <c r="B33" s="35">
        <v>154332148</v>
      </c>
      <c r="C33" s="35">
        <v>12903373.841648599</v>
      </c>
      <c r="D33" s="35">
        <v>167235521.841649</v>
      </c>
      <c r="E33" s="35">
        <v>152915</v>
      </c>
      <c r="F33" s="35">
        <v>0</v>
      </c>
      <c r="G33" s="35">
        <v>167388436.841649</v>
      </c>
      <c r="H33" s="36">
        <v>26.13</v>
      </c>
      <c r="I33" s="37">
        <v>92.2</v>
      </c>
      <c r="J33" s="36">
        <v>24.05</v>
      </c>
      <c r="K33" s="38">
        <v>9.5096034695569993E-3</v>
      </c>
      <c r="L33" s="38">
        <v>7.4853640796368503E-4</v>
      </c>
    </row>
    <row r="34" spans="1:12" s="15" customFormat="1" ht="18" customHeight="1" x14ac:dyDescent="0.25">
      <c r="A34" s="39" t="s">
        <v>110</v>
      </c>
      <c r="B34" s="40">
        <v>98163682</v>
      </c>
      <c r="C34" s="40">
        <v>6446670.2181163495</v>
      </c>
      <c r="D34" s="40">
        <v>104610352.218116</v>
      </c>
      <c r="E34" s="40">
        <v>71645</v>
      </c>
      <c r="F34" s="40">
        <v>0</v>
      </c>
      <c r="G34" s="40">
        <v>104681997.218116</v>
      </c>
      <c r="H34" s="41">
        <v>19.79</v>
      </c>
      <c r="I34" s="42">
        <v>93.8</v>
      </c>
      <c r="J34" s="41">
        <v>18.46</v>
      </c>
      <c r="K34" s="43">
        <v>5.9471508470279998E-3</v>
      </c>
      <c r="L34" s="43">
        <v>4.6812245609439003E-4</v>
      </c>
    </row>
    <row r="35" spans="1:12" s="15" customFormat="1" ht="18" customHeight="1" x14ac:dyDescent="0.25">
      <c r="A35" s="34" t="s">
        <v>111</v>
      </c>
      <c r="B35" s="35">
        <v>496208985</v>
      </c>
      <c r="C35" s="35">
        <v>55147111.6659168</v>
      </c>
      <c r="D35" s="35">
        <v>551356096.66591704</v>
      </c>
      <c r="E35" s="35">
        <v>2041847</v>
      </c>
      <c r="F35" s="35">
        <v>0</v>
      </c>
      <c r="G35" s="35">
        <v>553397943.66591704</v>
      </c>
      <c r="H35" s="36">
        <v>28.49</v>
      </c>
      <c r="I35" s="37">
        <v>90</v>
      </c>
      <c r="J35" s="36">
        <v>25.42</v>
      </c>
      <c r="K35" s="38">
        <v>3.1439417826152997E-2</v>
      </c>
      <c r="L35" s="38">
        <v>2.4747140049945601E-3</v>
      </c>
    </row>
    <row r="36" spans="1:12" s="15" customFormat="1" ht="18" customHeight="1" x14ac:dyDescent="0.25">
      <c r="A36" s="39" t="s">
        <v>112</v>
      </c>
      <c r="B36" s="40">
        <v>196736066</v>
      </c>
      <c r="C36" s="40">
        <v>34320568.591320701</v>
      </c>
      <c r="D36" s="40">
        <v>231056634.59132099</v>
      </c>
      <c r="E36" s="40">
        <v>393369</v>
      </c>
      <c r="F36" s="40">
        <v>0</v>
      </c>
      <c r="G36" s="40">
        <v>231450003.59132099</v>
      </c>
      <c r="H36" s="41">
        <v>23.94</v>
      </c>
      <c r="I36" s="42">
        <v>85.1</v>
      </c>
      <c r="J36" s="41">
        <v>20.22</v>
      </c>
      <c r="K36" s="43">
        <v>1.3149043020595001E-2</v>
      </c>
      <c r="L36" s="43">
        <v>1.0350102885262301E-3</v>
      </c>
    </row>
    <row r="37" spans="1:12" s="15" customFormat="1" ht="18" customHeight="1" x14ac:dyDescent="0.25">
      <c r="A37" s="34" t="s">
        <v>113</v>
      </c>
      <c r="B37" s="35">
        <v>164818357</v>
      </c>
      <c r="C37" s="35">
        <v>13919622.2922513</v>
      </c>
      <c r="D37" s="35">
        <v>178737979.29225099</v>
      </c>
      <c r="E37" s="35">
        <v>0</v>
      </c>
      <c r="F37" s="35">
        <v>0</v>
      </c>
      <c r="G37" s="35">
        <v>178737979.29225099</v>
      </c>
      <c r="H37" s="36">
        <v>21.58</v>
      </c>
      <c r="I37" s="37">
        <v>92.2</v>
      </c>
      <c r="J37" s="36">
        <v>19.850000000000001</v>
      </c>
      <c r="K37" s="38">
        <v>1.0154389037202E-2</v>
      </c>
      <c r="L37" s="38">
        <v>7.9928988830141204E-4</v>
      </c>
    </row>
    <row r="38" spans="1:12" s="15" customFormat="1" ht="18" customHeight="1" x14ac:dyDescent="0.25">
      <c r="A38" s="39" t="s">
        <v>114</v>
      </c>
      <c r="B38" s="40">
        <v>437939988</v>
      </c>
      <c r="C38" s="40">
        <v>32899696.866540201</v>
      </c>
      <c r="D38" s="40">
        <v>470839684.86654001</v>
      </c>
      <c r="E38" s="40">
        <v>478023</v>
      </c>
      <c r="F38" s="40">
        <v>0</v>
      </c>
      <c r="G38" s="40">
        <v>471317707.86654001</v>
      </c>
      <c r="H38" s="41">
        <v>20.11</v>
      </c>
      <c r="I38" s="42">
        <v>93</v>
      </c>
      <c r="J38" s="41">
        <v>18.61</v>
      </c>
      <c r="K38" s="43">
        <v>2.6776309012499999E-2</v>
      </c>
      <c r="L38" s="43">
        <v>2.1076632933124798E-3</v>
      </c>
    </row>
    <row r="39" spans="1:12" s="15" customFormat="1" ht="18" customHeight="1" x14ac:dyDescent="0.25">
      <c r="A39" s="34" t="s">
        <v>115</v>
      </c>
      <c r="B39" s="35">
        <v>83490239</v>
      </c>
      <c r="C39" s="35">
        <v>17516456.791987699</v>
      </c>
      <c r="D39" s="35">
        <v>101006695.791988</v>
      </c>
      <c r="E39" s="35">
        <v>547083</v>
      </c>
      <c r="F39" s="35">
        <v>0</v>
      </c>
      <c r="G39" s="35">
        <v>101553778.791988</v>
      </c>
      <c r="H39" s="36">
        <v>23.08</v>
      </c>
      <c r="I39" s="37">
        <v>82.6</v>
      </c>
      <c r="J39" s="36">
        <v>18.62</v>
      </c>
      <c r="K39" s="38">
        <v>5.7694317801679999E-3</v>
      </c>
      <c r="L39" s="38">
        <v>4.5413352455167403E-4</v>
      </c>
    </row>
    <row r="40" spans="1:12" s="15" customFormat="1" ht="18" customHeight="1" x14ac:dyDescent="0.25">
      <c r="A40" s="39" t="s">
        <v>116</v>
      </c>
      <c r="B40" s="40">
        <v>333091095</v>
      </c>
      <c r="C40" s="40">
        <v>16060382.7459535</v>
      </c>
      <c r="D40" s="40">
        <v>349151477.74595398</v>
      </c>
      <c r="E40" s="40">
        <v>1197531</v>
      </c>
      <c r="F40" s="40">
        <v>0</v>
      </c>
      <c r="G40" s="40">
        <v>350349008.74595398</v>
      </c>
      <c r="H40" s="41">
        <v>14.25</v>
      </c>
      <c r="I40" s="42">
        <v>95.4</v>
      </c>
      <c r="J40" s="41">
        <v>13.53</v>
      </c>
      <c r="K40" s="43">
        <v>1.9903884712647001E-2</v>
      </c>
      <c r="L40" s="43">
        <v>1.5667091078006999E-3</v>
      </c>
    </row>
    <row r="41" spans="1:12" s="15" customFormat="1" ht="18" customHeight="1" x14ac:dyDescent="0.25">
      <c r="A41" s="34" t="s">
        <v>117</v>
      </c>
      <c r="B41" s="35">
        <v>98395738</v>
      </c>
      <c r="C41" s="35">
        <v>19546268.7550053</v>
      </c>
      <c r="D41" s="35">
        <v>117942006.755005</v>
      </c>
      <c r="E41" s="35">
        <v>120566</v>
      </c>
      <c r="F41" s="35">
        <v>0</v>
      </c>
      <c r="G41" s="35">
        <v>118062572.755005</v>
      </c>
      <c r="H41" s="36">
        <v>25.76</v>
      </c>
      <c r="I41" s="37">
        <v>83.4</v>
      </c>
      <c r="J41" s="36">
        <v>21.3</v>
      </c>
      <c r="K41" s="38">
        <v>6.7073226363779997E-3</v>
      </c>
      <c r="L41" s="38">
        <v>5.2795841691613305E-4</v>
      </c>
    </row>
    <row r="42" spans="1:12" s="15" customFormat="1" ht="18" customHeight="1" x14ac:dyDescent="0.25">
      <c r="A42" s="39" t="s">
        <v>118</v>
      </c>
      <c r="B42" s="40">
        <v>287685410</v>
      </c>
      <c r="C42" s="40">
        <v>14180006.3525708</v>
      </c>
      <c r="D42" s="40">
        <v>301865416.35257101</v>
      </c>
      <c r="E42" s="40">
        <v>1669557</v>
      </c>
      <c r="F42" s="40">
        <v>0</v>
      </c>
      <c r="G42" s="40">
        <v>303534973.35257101</v>
      </c>
      <c r="H42" s="44">
        <v>19.95</v>
      </c>
      <c r="I42" s="44">
        <v>95.3</v>
      </c>
      <c r="J42" s="44">
        <v>18.809999999999999</v>
      </c>
      <c r="K42" s="45">
        <v>1.7244304864714999E-2</v>
      </c>
      <c r="L42" s="43">
        <v>1.35736364429776E-3</v>
      </c>
    </row>
    <row r="43" spans="1:12" s="15" customFormat="1" ht="18" customHeight="1" x14ac:dyDescent="0.25">
      <c r="A43" s="55" t="s">
        <v>277</v>
      </c>
      <c r="B43" s="35">
        <v>14929159083</v>
      </c>
      <c r="C43" s="35">
        <v>2292788352.1073098</v>
      </c>
      <c r="D43" s="35">
        <v>17221947435.1073</v>
      </c>
      <c r="E43" s="35">
        <v>380051213</v>
      </c>
      <c r="F43" s="35">
        <v>43054</v>
      </c>
      <c r="G43" s="35">
        <v>17602041702.1073</v>
      </c>
      <c r="H43" s="36" t="s">
        <v>11</v>
      </c>
      <c r="I43" s="37" t="s">
        <v>11</v>
      </c>
      <c r="J43" s="36" t="s">
        <v>11</v>
      </c>
      <c r="K43" s="46">
        <v>1.0000009999999999</v>
      </c>
      <c r="L43" s="38">
        <v>7.8713735053197398E-2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ADMINISTRATION&amp;11
&amp;14MUNICIPAL AND PROPERTY DIVISIO&amp;11N
&amp;12 2020 Equalization Survey Including Utilities and Railroad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5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286</v>
      </c>
      <c r="C1" s="81"/>
      <c r="D1" s="81"/>
      <c r="E1" s="81"/>
      <c r="F1" s="81"/>
      <c r="G1" s="81"/>
      <c r="H1" s="81" t="s">
        <v>286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119</v>
      </c>
      <c r="B3" s="35">
        <v>1755942400</v>
      </c>
      <c r="C3" s="35">
        <v>486573001.410119</v>
      </c>
      <c r="D3" s="35">
        <v>2242515401.41012</v>
      </c>
      <c r="E3" s="35">
        <v>914950</v>
      </c>
      <c r="F3" s="35">
        <v>24372</v>
      </c>
      <c r="G3" s="35">
        <v>2243454723.41012</v>
      </c>
      <c r="H3" s="36">
        <v>28.48</v>
      </c>
      <c r="I3" s="37">
        <v>78.3</v>
      </c>
      <c r="J3" s="36">
        <v>22.12</v>
      </c>
      <c r="K3" s="38">
        <v>3.8808528614456002E-2</v>
      </c>
      <c r="L3" s="38">
        <v>1.0032398723450801E-2</v>
      </c>
    </row>
    <row r="4" spans="1:12" s="15" customFormat="1" ht="18" customHeight="1" x14ac:dyDescent="0.25">
      <c r="A4" s="39" t="s">
        <v>120</v>
      </c>
      <c r="B4" s="40">
        <v>255797694</v>
      </c>
      <c r="C4" s="40">
        <v>43680183.077974901</v>
      </c>
      <c r="D4" s="40">
        <v>299477877.07797498</v>
      </c>
      <c r="E4" s="40">
        <v>7001849</v>
      </c>
      <c r="F4" s="40">
        <v>0</v>
      </c>
      <c r="G4" s="40">
        <v>306479726.07797498</v>
      </c>
      <c r="H4" s="41">
        <v>28.55</v>
      </c>
      <c r="I4" s="42">
        <v>85.4</v>
      </c>
      <c r="J4" s="41">
        <v>23.64</v>
      </c>
      <c r="K4" s="43">
        <v>5.3016569022480003E-3</v>
      </c>
      <c r="L4" s="43">
        <v>1.3705321442790399E-3</v>
      </c>
    </row>
    <row r="5" spans="1:12" s="15" customFormat="1" ht="18" customHeight="1" x14ac:dyDescent="0.25">
      <c r="A5" s="34" t="s">
        <v>121</v>
      </c>
      <c r="B5" s="35">
        <v>4144261927</v>
      </c>
      <c r="C5" s="35">
        <v>429963248.35660499</v>
      </c>
      <c r="D5" s="35">
        <v>4574225175.3565998</v>
      </c>
      <c r="E5" s="35">
        <v>3699</v>
      </c>
      <c r="F5" s="35">
        <v>16854</v>
      </c>
      <c r="G5" s="35">
        <v>4574245728.3565998</v>
      </c>
      <c r="H5" s="36">
        <v>20.02</v>
      </c>
      <c r="I5" s="37">
        <v>90.6</v>
      </c>
      <c r="J5" s="36">
        <v>17.88</v>
      </c>
      <c r="K5" s="38">
        <v>7.9127848842274001E-2</v>
      </c>
      <c r="L5" s="38">
        <v>2.04553524201102E-2</v>
      </c>
    </row>
    <row r="6" spans="1:12" s="15" customFormat="1" ht="18" customHeight="1" x14ac:dyDescent="0.25">
      <c r="A6" s="39" t="s">
        <v>122</v>
      </c>
      <c r="B6" s="40">
        <v>129457639</v>
      </c>
      <c r="C6" s="40">
        <v>22428802.9415759</v>
      </c>
      <c r="D6" s="40">
        <v>151886441.941576</v>
      </c>
      <c r="E6" s="40">
        <v>19968</v>
      </c>
      <c r="F6" s="40">
        <v>0</v>
      </c>
      <c r="G6" s="40">
        <v>151906409.941576</v>
      </c>
      <c r="H6" s="41">
        <v>29.39</v>
      </c>
      <c r="I6" s="42">
        <v>85.2</v>
      </c>
      <c r="J6" s="41">
        <v>24.85</v>
      </c>
      <c r="K6" s="43">
        <v>2.6277616371840002E-3</v>
      </c>
      <c r="L6" s="43">
        <v>6.7930306650688596E-4</v>
      </c>
    </row>
    <row r="7" spans="1:12" s="15" customFormat="1" ht="18" customHeight="1" x14ac:dyDescent="0.25">
      <c r="A7" s="34" t="s">
        <v>123</v>
      </c>
      <c r="B7" s="35">
        <v>678434133</v>
      </c>
      <c r="C7" s="35">
        <v>81258132.469910398</v>
      </c>
      <c r="D7" s="35">
        <v>759692265.46991003</v>
      </c>
      <c r="E7" s="35">
        <v>0</v>
      </c>
      <c r="F7" s="35">
        <v>0</v>
      </c>
      <c r="G7" s="35">
        <v>759692265.46991003</v>
      </c>
      <c r="H7" s="36">
        <v>27.8</v>
      </c>
      <c r="I7" s="37">
        <v>89.3</v>
      </c>
      <c r="J7" s="36">
        <v>24.53</v>
      </c>
      <c r="K7" s="38">
        <v>1.3141579687356001E-2</v>
      </c>
      <c r="L7" s="38">
        <v>3.3972317937982599E-3</v>
      </c>
    </row>
    <row r="8" spans="1:12" s="15" customFormat="1" ht="18" customHeight="1" x14ac:dyDescent="0.25">
      <c r="A8" s="39" t="s">
        <v>124</v>
      </c>
      <c r="B8" s="40">
        <v>242122400</v>
      </c>
      <c r="C8" s="40">
        <v>10556641.0083507</v>
      </c>
      <c r="D8" s="40">
        <v>252679041.008351</v>
      </c>
      <c r="E8" s="40">
        <v>10329</v>
      </c>
      <c r="F8" s="40">
        <v>0</v>
      </c>
      <c r="G8" s="40">
        <v>252689370.008351</v>
      </c>
      <c r="H8" s="41">
        <v>24.81</v>
      </c>
      <c r="I8" s="42">
        <v>95.8</v>
      </c>
      <c r="J8" s="41">
        <v>23.38</v>
      </c>
      <c r="K8" s="43">
        <v>4.371161380797E-3</v>
      </c>
      <c r="L8" s="43">
        <v>1.1299896033774E-3</v>
      </c>
    </row>
    <row r="9" spans="1:12" s="15" customFormat="1" ht="18" customHeight="1" x14ac:dyDescent="0.25">
      <c r="A9" s="34" t="s">
        <v>125</v>
      </c>
      <c r="B9" s="35">
        <v>218348599</v>
      </c>
      <c r="C9" s="35">
        <v>9545106.0012896601</v>
      </c>
      <c r="D9" s="35">
        <v>227893705.00128999</v>
      </c>
      <c r="E9" s="35">
        <v>0</v>
      </c>
      <c r="F9" s="35">
        <v>0</v>
      </c>
      <c r="G9" s="35">
        <v>227893705.00128999</v>
      </c>
      <c r="H9" s="36">
        <v>25.86</v>
      </c>
      <c r="I9" s="37">
        <v>95.8</v>
      </c>
      <c r="J9" s="36">
        <v>24.7</v>
      </c>
      <c r="K9" s="38">
        <v>3.9422321651109999E-3</v>
      </c>
      <c r="L9" s="38">
        <v>1.0191070456113901E-3</v>
      </c>
    </row>
    <row r="10" spans="1:12" s="15" customFormat="1" ht="18" customHeight="1" x14ac:dyDescent="0.25">
      <c r="A10" s="39" t="s">
        <v>126</v>
      </c>
      <c r="B10" s="40">
        <v>1748506200</v>
      </c>
      <c r="C10" s="40">
        <v>337944648.19758397</v>
      </c>
      <c r="D10" s="40">
        <v>2086450848.1975801</v>
      </c>
      <c r="E10" s="40">
        <v>0</v>
      </c>
      <c r="F10" s="40">
        <v>0</v>
      </c>
      <c r="G10" s="40">
        <v>2086450848.1975801</v>
      </c>
      <c r="H10" s="41">
        <v>24.82</v>
      </c>
      <c r="I10" s="42">
        <v>83.8</v>
      </c>
      <c r="J10" s="41">
        <v>20.54</v>
      </c>
      <c r="K10" s="43">
        <v>3.6092588185534E-2</v>
      </c>
      <c r="L10" s="43">
        <v>9.3303005438784802E-3</v>
      </c>
    </row>
    <row r="11" spans="1:12" s="15" customFormat="1" ht="18" customHeight="1" x14ac:dyDescent="0.25">
      <c r="A11" s="34" t="s">
        <v>127</v>
      </c>
      <c r="B11" s="35">
        <v>170784285</v>
      </c>
      <c r="C11" s="35">
        <v>7076543.8249833202</v>
      </c>
      <c r="D11" s="35">
        <v>177860828.824983</v>
      </c>
      <c r="E11" s="35">
        <v>8210559</v>
      </c>
      <c r="F11" s="35">
        <v>0</v>
      </c>
      <c r="G11" s="35">
        <v>186071387.824983</v>
      </c>
      <c r="H11" s="36">
        <v>27.15</v>
      </c>
      <c r="I11" s="37">
        <v>96</v>
      </c>
      <c r="J11" s="36">
        <v>24.8</v>
      </c>
      <c r="K11" s="38">
        <v>3.2187664423919998E-3</v>
      </c>
      <c r="L11" s="38">
        <v>8.3208380994137803E-4</v>
      </c>
    </row>
    <row r="12" spans="1:12" s="15" customFormat="1" ht="18" customHeight="1" x14ac:dyDescent="0.25">
      <c r="A12" s="39" t="s">
        <v>128</v>
      </c>
      <c r="B12" s="40">
        <v>120660969</v>
      </c>
      <c r="C12" s="40">
        <v>22248645.194446899</v>
      </c>
      <c r="D12" s="40">
        <v>142909614.19444701</v>
      </c>
      <c r="E12" s="40">
        <v>2085179</v>
      </c>
      <c r="F12" s="40">
        <v>0</v>
      </c>
      <c r="G12" s="40">
        <v>144994793.19444701</v>
      </c>
      <c r="H12" s="41">
        <v>23.17</v>
      </c>
      <c r="I12" s="42">
        <v>84.4</v>
      </c>
      <c r="J12" s="41">
        <v>19.14</v>
      </c>
      <c r="K12" s="43">
        <v>2.5082006433720001E-3</v>
      </c>
      <c r="L12" s="43">
        <v>6.4839533553851696E-4</v>
      </c>
    </row>
    <row r="13" spans="1:12" s="15" customFormat="1" ht="18" customHeight="1" x14ac:dyDescent="0.25">
      <c r="A13" s="34" t="s">
        <v>129</v>
      </c>
      <c r="B13" s="35">
        <v>251668278</v>
      </c>
      <c r="C13" s="35">
        <v>42974288.078368902</v>
      </c>
      <c r="D13" s="35">
        <v>294642566.07836902</v>
      </c>
      <c r="E13" s="35">
        <v>2026074</v>
      </c>
      <c r="F13" s="35">
        <v>0</v>
      </c>
      <c r="G13" s="35">
        <v>296668640.07836902</v>
      </c>
      <c r="H13" s="36">
        <v>26.22</v>
      </c>
      <c r="I13" s="37">
        <v>85.4</v>
      </c>
      <c r="J13" s="36">
        <v>22.12</v>
      </c>
      <c r="K13" s="38">
        <v>5.1319392753300004E-3</v>
      </c>
      <c r="L13" s="38">
        <v>1.32665841434323E-3</v>
      </c>
    </row>
    <row r="14" spans="1:12" s="15" customFormat="1" ht="18" customHeight="1" x14ac:dyDescent="0.25">
      <c r="A14" s="39" t="s">
        <v>130</v>
      </c>
      <c r="B14" s="40">
        <v>597598515</v>
      </c>
      <c r="C14" s="40">
        <v>19709924.4297521</v>
      </c>
      <c r="D14" s="40">
        <v>617308439.42975199</v>
      </c>
      <c r="E14" s="40">
        <v>187747</v>
      </c>
      <c r="F14" s="40">
        <v>0</v>
      </c>
      <c r="G14" s="40">
        <v>617496186.42975199</v>
      </c>
      <c r="H14" s="41">
        <v>28.73</v>
      </c>
      <c r="I14" s="42">
        <v>96.8</v>
      </c>
      <c r="J14" s="41">
        <v>27.56</v>
      </c>
      <c r="K14" s="43">
        <v>1.0681792759316E-2</v>
      </c>
      <c r="L14" s="43">
        <v>2.7613518952845301E-3</v>
      </c>
    </row>
    <row r="15" spans="1:12" s="15" customFormat="1" ht="18" customHeight="1" x14ac:dyDescent="0.25">
      <c r="A15" s="34" t="s">
        <v>131</v>
      </c>
      <c r="B15" s="35">
        <v>1396599543</v>
      </c>
      <c r="C15" s="35">
        <v>208673814.0839</v>
      </c>
      <c r="D15" s="35">
        <v>1605273357.0839</v>
      </c>
      <c r="E15" s="35">
        <v>1014</v>
      </c>
      <c r="F15" s="35">
        <v>842</v>
      </c>
      <c r="G15" s="35">
        <v>1605275213.0839</v>
      </c>
      <c r="H15" s="36">
        <v>23.18</v>
      </c>
      <c r="I15" s="37">
        <v>87</v>
      </c>
      <c r="J15" s="36">
        <v>20.02</v>
      </c>
      <c r="K15" s="38">
        <v>2.77689442051E-2</v>
      </c>
      <c r="L15" s="38">
        <v>7.1785540534779896E-3</v>
      </c>
    </row>
    <row r="16" spans="1:12" s="15" customFormat="1" ht="18" customHeight="1" x14ac:dyDescent="0.25">
      <c r="A16" s="39" t="s">
        <v>132</v>
      </c>
      <c r="B16" s="40">
        <v>3215986929</v>
      </c>
      <c r="C16" s="40">
        <v>759243373.29467797</v>
      </c>
      <c r="D16" s="40">
        <v>3975230302.2946801</v>
      </c>
      <c r="E16" s="40">
        <v>741309</v>
      </c>
      <c r="F16" s="40">
        <v>0</v>
      </c>
      <c r="G16" s="40">
        <v>3975971611.2946801</v>
      </c>
      <c r="H16" s="41">
        <v>21.37</v>
      </c>
      <c r="I16" s="42">
        <v>80.900000000000006</v>
      </c>
      <c r="J16" s="41">
        <v>17</v>
      </c>
      <c r="K16" s="43">
        <v>6.8778570138760001E-2</v>
      </c>
      <c r="L16" s="43">
        <v>1.7779958784725301E-2</v>
      </c>
    </row>
    <row r="17" spans="1:12" s="15" customFormat="1" ht="18" customHeight="1" x14ac:dyDescent="0.25">
      <c r="A17" s="34" t="s">
        <v>133</v>
      </c>
      <c r="B17" s="35">
        <v>1177674941</v>
      </c>
      <c r="C17" s="35">
        <v>22801971.3577981</v>
      </c>
      <c r="D17" s="35">
        <v>1200476912.3578</v>
      </c>
      <c r="E17" s="35">
        <v>1655499</v>
      </c>
      <c r="F17" s="35">
        <v>0</v>
      </c>
      <c r="G17" s="35">
        <v>1202132411.3578</v>
      </c>
      <c r="H17" s="36">
        <v>18.579999999999998</v>
      </c>
      <c r="I17" s="37">
        <v>98.1</v>
      </c>
      <c r="J17" s="36">
        <v>18.04</v>
      </c>
      <c r="K17" s="38">
        <v>2.0795155613227999E-2</v>
      </c>
      <c r="L17" s="38">
        <v>5.3757588879675602E-3</v>
      </c>
    </row>
    <row r="18" spans="1:12" s="15" customFormat="1" ht="18" customHeight="1" x14ac:dyDescent="0.25">
      <c r="A18" s="39" t="s">
        <v>134</v>
      </c>
      <c r="B18" s="40">
        <v>212586187</v>
      </c>
      <c r="C18" s="40">
        <v>11830859.4762407</v>
      </c>
      <c r="D18" s="40">
        <v>224417046.47624099</v>
      </c>
      <c r="E18" s="40">
        <v>421</v>
      </c>
      <c r="F18" s="40">
        <v>0</v>
      </c>
      <c r="G18" s="40">
        <v>224417467.47624099</v>
      </c>
      <c r="H18" s="41">
        <v>21.34</v>
      </c>
      <c r="I18" s="42">
        <v>94.7</v>
      </c>
      <c r="J18" s="41">
        <v>20.149999999999999</v>
      </c>
      <c r="K18" s="43">
        <v>3.8820982733709999E-3</v>
      </c>
      <c r="L18" s="43">
        <v>1.00356182397406E-3</v>
      </c>
    </row>
    <row r="19" spans="1:12" s="15" customFormat="1" ht="18" customHeight="1" x14ac:dyDescent="0.25">
      <c r="A19" s="34" t="s">
        <v>135</v>
      </c>
      <c r="B19" s="35">
        <v>9285499629</v>
      </c>
      <c r="C19" s="35">
        <v>3593109601.37852</v>
      </c>
      <c r="D19" s="35">
        <v>12878609230.3785</v>
      </c>
      <c r="E19" s="35">
        <v>50380824</v>
      </c>
      <c r="F19" s="35">
        <v>84061</v>
      </c>
      <c r="G19" s="35">
        <v>12929074115.3785</v>
      </c>
      <c r="H19" s="36">
        <v>24.66</v>
      </c>
      <c r="I19" s="37">
        <v>72.099999999999994</v>
      </c>
      <c r="J19" s="36">
        <v>17.45</v>
      </c>
      <c r="K19" s="38">
        <v>0.223654320958349</v>
      </c>
      <c r="L19" s="38">
        <v>5.7816913039083297E-2</v>
      </c>
    </row>
    <row r="20" spans="1:12" s="15" customFormat="1" ht="18" customHeight="1" x14ac:dyDescent="0.25">
      <c r="A20" s="39" t="s">
        <v>136</v>
      </c>
      <c r="B20" s="40">
        <v>159604892</v>
      </c>
      <c r="C20" s="40">
        <v>47609193.664788</v>
      </c>
      <c r="D20" s="40">
        <v>207214085.66478801</v>
      </c>
      <c r="E20" s="40">
        <v>13559</v>
      </c>
      <c r="F20" s="40">
        <v>0</v>
      </c>
      <c r="G20" s="40">
        <v>207227644.66478801</v>
      </c>
      <c r="H20" s="44">
        <v>27.01</v>
      </c>
      <c r="I20" s="44">
        <v>77</v>
      </c>
      <c r="J20" s="44">
        <v>20.69</v>
      </c>
      <c r="K20" s="45">
        <v>3.584739149741E-3</v>
      </c>
      <c r="L20" s="43">
        <v>9.2669147101778705E-4</v>
      </c>
    </row>
    <row r="21" spans="1:12" s="15" customFormat="1" ht="18" customHeight="1" x14ac:dyDescent="0.25">
      <c r="A21" s="34" t="s">
        <v>137</v>
      </c>
      <c r="B21" s="35">
        <v>3576171552</v>
      </c>
      <c r="C21" s="35">
        <v>985243009.09483802</v>
      </c>
      <c r="D21" s="35">
        <v>4561414561.09484</v>
      </c>
      <c r="E21" s="35">
        <v>398504</v>
      </c>
      <c r="F21" s="35">
        <v>138659</v>
      </c>
      <c r="G21" s="35">
        <v>4561951724.09484</v>
      </c>
      <c r="H21" s="36">
        <v>24.06</v>
      </c>
      <c r="I21" s="37">
        <v>78.400000000000006</v>
      </c>
      <c r="J21" s="36">
        <v>18.64</v>
      </c>
      <c r="K21" s="38">
        <v>7.8915180313152006E-2</v>
      </c>
      <c r="L21" s="38">
        <v>2.04003754458148E-2</v>
      </c>
    </row>
    <row r="22" spans="1:12" s="15" customFormat="1" ht="18" customHeight="1" x14ac:dyDescent="0.25">
      <c r="A22" s="39" t="s">
        <v>138</v>
      </c>
      <c r="B22" s="40">
        <v>1667917257</v>
      </c>
      <c r="C22" s="40">
        <v>218854997.69281</v>
      </c>
      <c r="D22" s="40">
        <v>1886772254.6928101</v>
      </c>
      <c r="E22" s="40">
        <v>1943741</v>
      </c>
      <c r="F22" s="40">
        <v>58685</v>
      </c>
      <c r="G22" s="40">
        <v>1888774680.6928101</v>
      </c>
      <c r="H22" s="41">
        <v>25.37</v>
      </c>
      <c r="I22" s="42">
        <v>88.4</v>
      </c>
      <c r="J22" s="41">
        <v>22.21</v>
      </c>
      <c r="K22" s="43">
        <v>3.2673075804493003E-2</v>
      </c>
      <c r="L22" s="43">
        <v>8.4463218703454308E-3</v>
      </c>
    </row>
    <row r="23" spans="1:12" s="15" customFormat="1" ht="18" customHeight="1" x14ac:dyDescent="0.25">
      <c r="A23" s="34" t="s">
        <v>139</v>
      </c>
      <c r="B23" s="35">
        <v>318165824</v>
      </c>
      <c r="C23" s="35">
        <v>35304638.412698403</v>
      </c>
      <c r="D23" s="35">
        <v>353470462.41269797</v>
      </c>
      <c r="E23" s="35">
        <v>0</v>
      </c>
      <c r="F23" s="35">
        <v>0</v>
      </c>
      <c r="G23" s="35">
        <v>353470462.41269797</v>
      </c>
      <c r="H23" s="36">
        <v>26.58</v>
      </c>
      <c r="I23" s="37">
        <v>90</v>
      </c>
      <c r="J23" s="36">
        <v>23.84</v>
      </c>
      <c r="K23" s="38">
        <v>6.1145288165460002E-3</v>
      </c>
      <c r="L23" s="38">
        <v>1.58066778833693E-3</v>
      </c>
    </row>
    <row r="24" spans="1:12" s="15" customFormat="1" ht="18" customHeight="1" x14ac:dyDescent="0.25">
      <c r="A24" s="39" t="s">
        <v>140</v>
      </c>
      <c r="B24" s="40">
        <v>10543704419</v>
      </c>
      <c r="C24" s="40">
        <v>2098621293.28286</v>
      </c>
      <c r="D24" s="40">
        <v>12642325712.2829</v>
      </c>
      <c r="E24" s="40">
        <v>13564805</v>
      </c>
      <c r="F24" s="40">
        <v>264801</v>
      </c>
      <c r="G24" s="40">
        <v>12656155318.2829</v>
      </c>
      <c r="H24" s="41">
        <v>22.61</v>
      </c>
      <c r="I24" s="42">
        <v>83.4</v>
      </c>
      <c r="J24" s="41">
        <v>18.399999999999999</v>
      </c>
      <c r="K24" s="43">
        <v>0.21893321968717699</v>
      </c>
      <c r="L24" s="43">
        <v>5.6596460420620699E-2</v>
      </c>
    </row>
    <row r="25" spans="1:12" s="15" customFormat="1" ht="18" customHeight="1" x14ac:dyDescent="0.25">
      <c r="A25" s="34" t="s">
        <v>141</v>
      </c>
      <c r="B25" s="35">
        <v>688112614</v>
      </c>
      <c r="C25" s="35">
        <v>133897219.491567</v>
      </c>
      <c r="D25" s="35">
        <v>822009833.49156702</v>
      </c>
      <c r="E25" s="35">
        <v>6903</v>
      </c>
      <c r="F25" s="35">
        <v>0</v>
      </c>
      <c r="G25" s="35">
        <v>822016736.49156702</v>
      </c>
      <c r="H25" s="36">
        <v>24.09</v>
      </c>
      <c r="I25" s="37">
        <v>83.7</v>
      </c>
      <c r="J25" s="36">
        <v>20</v>
      </c>
      <c r="K25" s="46">
        <v>1.4219703079722999E-2</v>
      </c>
      <c r="L25" s="38">
        <v>3.67593763840162E-3</v>
      </c>
    </row>
    <row r="26" spans="1:12" s="15" customFormat="1" ht="18" customHeight="1" x14ac:dyDescent="0.25">
      <c r="A26" s="39" t="s">
        <v>142</v>
      </c>
      <c r="B26" s="40">
        <v>486223211</v>
      </c>
      <c r="C26" s="40">
        <v>46235734.384312198</v>
      </c>
      <c r="D26" s="40">
        <v>532458945.38431197</v>
      </c>
      <c r="E26" s="40">
        <v>3578</v>
      </c>
      <c r="F26" s="40">
        <v>0</v>
      </c>
      <c r="G26" s="40">
        <v>532462523.38431197</v>
      </c>
      <c r="H26" s="41">
        <v>21.25</v>
      </c>
      <c r="I26" s="42">
        <v>91.3</v>
      </c>
      <c r="J26" s="41">
        <v>19.25</v>
      </c>
      <c r="K26" s="43">
        <v>9.2108331223530009E-3</v>
      </c>
      <c r="L26" s="43">
        <v>2.3810938924438501E-3</v>
      </c>
    </row>
    <row r="27" spans="1:12" s="15" customFormat="1" ht="18" customHeight="1" x14ac:dyDescent="0.25">
      <c r="A27" s="34" t="s">
        <v>143</v>
      </c>
      <c r="B27" s="35">
        <v>2009199610</v>
      </c>
      <c r="C27" s="35">
        <v>245759588.19857001</v>
      </c>
      <c r="D27" s="35">
        <v>2254959198.1985698</v>
      </c>
      <c r="E27" s="35">
        <v>1467444</v>
      </c>
      <c r="F27" s="35">
        <v>0</v>
      </c>
      <c r="G27" s="35">
        <v>2256426642.1985698</v>
      </c>
      <c r="H27" s="36">
        <v>20.2</v>
      </c>
      <c r="I27" s="37">
        <v>89.1</v>
      </c>
      <c r="J27" s="36">
        <v>17.89</v>
      </c>
      <c r="K27" s="38">
        <v>3.9032924086419001E-2</v>
      </c>
      <c r="L27" s="38">
        <v>1.0090407231550301E-2</v>
      </c>
    </row>
    <row r="28" spans="1:12" s="15" customFormat="1" ht="18" customHeight="1" x14ac:dyDescent="0.25">
      <c r="A28" s="39" t="s">
        <v>144</v>
      </c>
      <c r="B28" s="40">
        <v>743075856</v>
      </c>
      <c r="C28" s="40">
        <v>123888535.82545599</v>
      </c>
      <c r="D28" s="40">
        <v>866964391.82545602</v>
      </c>
      <c r="E28" s="40">
        <v>3751695</v>
      </c>
      <c r="F28" s="40">
        <v>0</v>
      </c>
      <c r="G28" s="40">
        <v>870716086.82545602</v>
      </c>
      <c r="H28" s="41">
        <v>30.84</v>
      </c>
      <c r="I28" s="42">
        <v>85.7</v>
      </c>
      <c r="J28" s="41">
        <v>25.07</v>
      </c>
      <c r="K28" s="43">
        <v>1.5062131550072E-2</v>
      </c>
      <c r="L28" s="43">
        <v>3.89371395232693E-3</v>
      </c>
    </row>
    <row r="29" spans="1:12" s="15" customFormat="1" ht="18" customHeight="1" x14ac:dyDescent="0.25">
      <c r="A29" s="34" t="s">
        <v>145</v>
      </c>
      <c r="B29" s="35">
        <v>57517691</v>
      </c>
      <c r="C29" s="35">
        <v>551371.79549884703</v>
      </c>
      <c r="D29" s="35">
        <v>58069062.795498803</v>
      </c>
      <c r="E29" s="35">
        <v>5442</v>
      </c>
      <c r="F29" s="35">
        <v>0</v>
      </c>
      <c r="G29" s="35">
        <v>58074504.795498803</v>
      </c>
      <c r="H29" s="36">
        <v>22.6</v>
      </c>
      <c r="I29" s="37">
        <v>99</v>
      </c>
      <c r="J29" s="36">
        <v>22.34</v>
      </c>
      <c r="K29" s="38">
        <v>1.004605110863E-3</v>
      </c>
      <c r="L29" s="38">
        <v>2.5970062230174499E-4</v>
      </c>
    </row>
    <row r="30" spans="1:12" s="15" customFormat="1" ht="18" customHeight="1" x14ac:dyDescent="0.25">
      <c r="A30" s="39" t="s">
        <v>146</v>
      </c>
      <c r="B30" s="40">
        <v>163444852</v>
      </c>
      <c r="C30" s="40">
        <v>7846121.11551488</v>
      </c>
      <c r="D30" s="40">
        <v>171290973.11551499</v>
      </c>
      <c r="E30" s="40">
        <v>17994</v>
      </c>
      <c r="F30" s="40">
        <v>0</v>
      </c>
      <c r="G30" s="40">
        <v>171308967.11551499</v>
      </c>
      <c r="H30" s="41">
        <v>24.16</v>
      </c>
      <c r="I30" s="42">
        <v>95.4</v>
      </c>
      <c r="J30" s="41">
        <v>22.98</v>
      </c>
      <c r="K30" s="43">
        <v>2.9633978715250002E-3</v>
      </c>
      <c r="L30" s="43">
        <v>7.6606844126231104E-4</v>
      </c>
    </row>
    <row r="31" spans="1:12" s="15" customFormat="1" ht="18" customHeight="1" x14ac:dyDescent="0.25">
      <c r="A31" s="34" t="s">
        <v>147</v>
      </c>
      <c r="B31" s="35">
        <v>894540684</v>
      </c>
      <c r="C31" s="35">
        <v>241944983.69672701</v>
      </c>
      <c r="D31" s="35">
        <v>1136485667.6967299</v>
      </c>
      <c r="E31" s="35">
        <v>2047468</v>
      </c>
      <c r="F31" s="35">
        <v>0</v>
      </c>
      <c r="G31" s="35">
        <v>1138533135.6967299</v>
      </c>
      <c r="H31" s="36">
        <v>23.95</v>
      </c>
      <c r="I31" s="37">
        <v>78.7</v>
      </c>
      <c r="J31" s="36">
        <v>18.64</v>
      </c>
      <c r="K31" s="38">
        <v>1.9694979940594E-2</v>
      </c>
      <c r="L31" s="38">
        <v>5.0913523049879597E-3</v>
      </c>
    </row>
    <row r="32" spans="1:12" s="15" customFormat="1" ht="18" customHeight="1" x14ac:dyDescent="0.25">
      <c r="A32" s="39" t="s">
        <v>148</v>
      </c>
      <c r="B32" s="40">
        <v>379153924</v>
      </c>
      <c r="C32" s="40">
        <v>97744203.998174101</v>
      </c>
      <c r="D32" s="40">
        <v>476898127.99817401</v>
      </c>
      <c r="E32" s="40">
        <v>226288</v>
      </c>
      <c r="F32" s="40">
        <v>3634</v>
      </c>
      <c r="G32" s="40">
        <v>477128049.99817401</v>
      </c>
      <c r="H32" s="41">
        <v>29.39</v>
      </c>
      <c r="I32" s="42">
        <v>79.5</v>
      </c>
      <c r="J32" s="41">
        <v>23.26</v>
      </c>
      <c r="K32" s="43">
        <v>8.2536266000360001E-3</v>
      </c>
      <c r="L32" s="43">
        <v>2.1336462865844002E-3</v>
      </c>
    </row>
    <row r="33" spans="1:12" s="15" customFormat="1" ht="18" customHeight="1" x14ac:dyDescent="0.25">
      <c r="A33" s="34" t="s">
        <v>149</v>
      </c>
      <c r="B33" s="35">
        <v>28777018</v>
      </c>
      <c r="C33" s="35">
        <v>353005.48723275698</v>
      </c>
      <c r="D33" s="35">
        <v>29130023.487232801</v>
      </c>
      <c r="E33" s="35">
        <v>103</v>
      </c>
      <c r="F33" s="35">
        <v>0</v>
      </c>
      <c r="G33" s="35">
        <v>29130126.487232801</v>
      </c>
      <c r="H33" s="36">
        <v>9.81</v>
      </c>
      <c r="I33" s="37">
        <v>98.7</v>
      </c>
      <c r="J33" s="36">
        <v>9.64</v>
      </c>
      <c r="K33" s="38">
        <v>5.0390914312899995E-4</v>
      </c>
      <c r="L33" s="38">
        <v>1.30265630384665E-4</v>
      </c>
    </row>
    <row r="34" spans="1:12" s="15" customFormat="1" ht="18" customHeight="1" x14ac:dyDescent="0.25">
      <c r="A34" s="47" t="s">
        <v>277</v>
      </c>
      <c r="B34" s="40">
        <v>47317539672</v>
      </c>
      <c r="C34" s="40">
        <v>10393472680.723101</v>
      </c>
      <c r="D34" s="40">
        <v>57711012352.723198</v>
      </c>
      <c r="E34" s="40">
        <v>96686945</v>
      </c>
      <c r="F34" s="40">
        <v>591908</v>
      </c>
      <c r="G34" s="40">
        <v>57808291205.723198</v>
      </c>
      <c r="H34" s="41" t="s">
        <v>11</v>
      </c>
      <c r="I34" s="42" t="s">
        <v>11</v>
      </c>
      <c r="J34" s="41" t="s">
        <v>11</v>
      </c>
      <c r="K34" s="48">
        <v>1</v>
      </c>
      <c r="L34" s="43">
        <v>0.25851015438172797</v>
      </c>
    </row>
    <row r="35" spans="1:12" ht="15.75" customHeight="1" x14ac:dyDescent="0.25"/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ADMINISTRATION&amp;11
&amp;14MUNICIPAL AND PROPERTY DIVISION&amp;11
 &amp;12 2020 Equalization Survey Including Utilities and Railroad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0"/>
  <sheetViews>
    <sheetView zoomScale="85" zoomScaleNormal="85" workbookViewId="0">
      <selection activeCell="B3" sqref="B3"/>
    </sheetView>
  </sheetViews>
  <sheetFormatPr defaultRowHeight="15.75" x14ac:dyDescent="0.25"/>
  <cols>
    <col min="1" max="1" width="22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287</v>
      </c>
      <c r="C1" s="81"/>
      <c r="D1" s="81"/>
      <c r="E1" s="81"/>
      <c r="F1" s="81"/>
      <c r="G1" s="81"/>
      <c r="H1" s="81" t="s">
        <v>287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150</v>
      </c>
      <c r="B3" s="35">
        <v>301454687</v>
      </c>
      <c r="C3" s="35">
        <v>72069811.693658993</v>
      </c>
      <c r="D3" s="35">
        <v>373524498.69365901</v>
      </c>
      <c r="E3" s="35">
        <v>421564</v>
      </c>
      <c r="F3" s="35">
        <v>0</v>
      </c>
      <c r="G3" s="35">
        <v>373946062.69365901</v>
      </c>
      <c r="H3" s="36">
        <v>29.3</v>
      </c>
      <c r="I3" s="37">
        <v>80.7</v>
      </c>
      <c r="J3" s="36">
        <v>23.42</v>
      </c>
      <c r="K3" s="38">
        <v>1.8364215098068001E-2</v>
      </c>
      <c r="L3" s="38">
        <v>1.6722316536456701E-3</v>
      </c>
    </row>
    <row r="4" spans="1:12" s="15" customFormat="1" ht="18" customHeight="1" x14ac:dyDescent="0.25">
      <c r="A4" s="39" t="s">
        <v>151</v>
      </c>
      <c r="B4" s="40">
        <v>310402562</v>
      </c>
      <c r="C4" s="40">
        <v>21883215.0865683</v>
      </c>
      <c r="D4" s="40">
        <v>332285777.086568</v>
      </c>
      <c r="E4" s="40">
        <v>8439</v>
      </c>
      <c r="F4" s="40">
        <v>0</v>
      </c>
      <c r="G4" s="40">
        <v>332294216.086568</v>
      </c>
      <c r="H4" s="41">
        <v>21.34</v>
      </c>
      <c r="I4" s="42">
        <v>93.4</v>
      </c>
      <c r="J4" s="41">
        <v>19.71</v>
      </c>
      <c r="K4" s="43">
        <v>1.6318723657899999E-2</v>
      </c>
      <c r="L4" s="43">
        <v>1.48597073722514E-3</v>
      </c>
    </row>
    <row r="5" spans="1:12" s="15" customFormat="1" ht="18" customHeight="1" x14ac:dyDescent="0.25">
      <c r="A5" s="34" t="s">
        <v>152</v>
      </c>
      <c r="B5" s="35">
        <v>295019455</v>
      </c>
      <c r="C5" s="35">
        <v>30548055.322332598</v>
      </c>
      <c r="D5" s="35">
        <v>325567510.32233298</v>
      </c>
      <c r="E5" s="35">
        <v>5084389</v>
      </c>
      <c r="F5" s="35">
        <v>4198</v>
      </c>
      <c r="G5" s="35">
        <v>330656097.32233298</v>
      </c>
      <c r="H5" s="36">
        <v>26.79</v>
      </c>
      <c r="I5" s="37">
        <v>90.6</v>
      </c>
      <c r="J5" s="36">
        <v>23.77</v>
      </c>
      <c r="K5" s="38">
        <v>1.6238276854620998E-2</v>
      </c>
      <c r="L5" s="38">
        <v>1.47864531165373E-3</v>
      </c>
    </row>
    <row r="6" spans="1:12" s="15" customFormat="1" ht="18" customHeight="1" x14ac:dyDescent="0.25">
      <c r="A6" s="39" t="s">
        <v>153</v>
      </c>
      <c r="B6" s="40">
        <v>1293527214</v>
      </c>
      <c r="C6" s="40">
        <v>91386781.296440706</v>
      </c>
      <c r="D6" s="40">
        <v>1384913995.2964399</v>
      </c>
      <c r="E6" s="40">
        <v>3504</v>
      </c>
      <c r="F6" s="40">
        <v>76774</v>
      </c>
      <c r="G6" s="40">
        <v>1384994273.2964399</v>
      </c>
      <c r="H6" s="41">
        <v>25.58</v>
      </c>
      <c r="I6" s="42">
        <v>93.4</v>
      </c>
      <c r="J6" s="41">
        <v>23.36</v>
      </c>
      <c r="K6" s="43">
        <v>6.8016046381650999E-2</v>
      </c>
      <c r="L6" s="43">
        <v>6.1934901713930198E-3</v>
      </c>
    </row>
    <row r="7" spans="1:12" s="15" customFormat="1" ht="18" customHeight="1" x14ac:dyDescent="0.25">
      <c r="A7" s="34" t="s">
        <v>154</v>
      </c>
      <c r="B7" s="35">
        <v>250018480</v>
      </c>
      <c r="C7" s="35">
        <v>5859283.6673490396</v>
      </c>
      <c r="D7" s="35">
        <v>255877763.66734901</v>
      </c>
      <c r="E7" s="35">
        <v>28456</v>
      </c>
      <c r="F7" s="35">
        <v>0</v>
      </c>
      <c r="G7" s="35">
        <v>255906219.66734901</v>
      </c>
      <c r="H7" s="36">
        <v>23.86</v>
      </c>
      <c r="I7" s="37">
        <v>97.7</v>
      </c>
      <c r="J7" s="36">
        <v>23.23</v>
      </c>
      <c r="K7" s="38">
        <v>1.2567365542112E-2</v>
      </c>
      <c r="L7" s="38">
        <v>1.14437488072474E-3</v>
      </c>
    </row>
    <row r="8" spans="1:12" s="15" customFormat="1" ht="18" customHeight="1" x14ac:dyDescent="0.25">
      <c r="A8" s="39" t="s">
        <v>155</v>
      </c>
      <c r="B8" s="40">
        <v>265145338</v>
      </c>
      <c r="C8" s="40">
        <v>62183742.1795047</v>
      </c>
      <c r="D8" s="40">
        <v>327329080.17950499</v>
      </c>
      <c r="E8" s="40">
        <v>432782</v>
      </c>
      <c r="F8" s="40">
        <v>2819</v>
      </c>
      <c r="G8" s="40">
        <v>327764681.17950499</v>
      </c>
      <c r="H8" s="41">
        <v>27.59</v>
      </c>
      <c r="I8" s="42">
        <v>81</v>
      </c>
      <c r="J8" s="41">
        <v>22.17</v>
      </c>
      <c r="K8" s="43">
        <v>1.6096281542241998E-2</v>
      </c>
      <c r="L8" s="43">
        <v>1.4657153250052001E-3</v>
      </c>
    </row>
    <row r="9" spans="1:12" s="15" customFormat="1" ht="18" customHeight="1" x14ac:dyDescent="0.25">
      <c r="A9" s="34" t="s">
        <v>156</v>
      </c>
      <c r="B9" s="35">
        <v>324484066</v>
      </c>
      <c r="C9" s="35">
        <v>41702258.644636303</v>
      </c>
      <c r="D9" s="35">
        <v>366186324.64463598</v>
      </c>
      <c r="E9" s="35">
        <v>0</v>
      </c>
      <c r="F9" s="35">
        <v>0</v>
      </c>
      <c r="G9" s="35">
        <v>366186324.64463598</v>
      </c>
      <c r="H9" s="36">
        <v>23.18</v>
      </c>
      <c r="I9" s="37">
        <v>88.6</v>
      </c>
      <c r="J9" s="36">
        <v>20.39</v>
      </c>
      <c r="K9" s="38">
        <v>1.7983140090591002E-2</v>
      </c>
      <c r="L9" s="38">
        <v>1.63753124927157E-3</v>
      </c>
    </row>
    <row r="10" spans="1:12" s="15" customFormat="1" ht="18" customHeight="1" x14ac:dyDescent="0.25">
      <c r="A10" s="39" t="s">
        <v>157</v>
      </c>
      <c r="B10" s="40">
        <v>4720842242</v>
      </c>
      <c r="C10" s="40">
        <v>274650820.07407397</v>
      </c>
      <c r="D10" s="40">
        <v>4995493062.07407</v>
      </c>
      <c r="E10" s="40">
        <v>36281944</v>
      </c>
      <c r="F10" s="40">
        <v>75441</v>
      </c>
      <c r="G10" s="40">
        <v>5031850447.07407</v>
      </c>
      <c r="H10" s="41">
        <v>26.76</v>
      </c>
      <c r="I10" s="42">
        <v>94.5</v>
      </c>
      <c r="J10" s="41">
        <v>24.84</v>
      </c>
      <c r="K10" s="43">
        <v>0.247110461026773</v>
      </c>
      <c r="L10" s="43">
        <v>2.2501693247942E-2</v>
      </c>
    </row>
    <row r="11" spans="1:12" s="15" customFormat="1" ht="18" customHeight="1" x14ac:dyDescent="0.25">
      <c r="A11" s="34" t="s">
        <v>158</v>
      </c>
      <c r="B11" s="35">
        <v>111972635</v>
      </c>
      <c r="C11" s="35">
        <v>33752487.503429599</v>
      </c>
      <c r="D11" s="35">
        <v>145725122.50343001</v>
      </c>
      <c r="E11" s="35">
        <v>0</v>
      </c>
      <c r="F11" s="35">
        <v>0</v>
      </c>
      <c r="G11" s="35">
        <v>145725122.50343001</v>
      </c>
      <c r="H11" s="36">
        <v>24</v>
      </c>
      <c r="I11" s="37">
        <v>76.8</v>
      </c>
      <c r="J11" s="36">
        <v>18.37</v>
      </c>
      <c r="K11" s="38">
        <v>7.1564531942609998E-3</v>
      </c>
      <c r="L11" s="38">
        <v>6.5166126052050197E-4</v>
      </c>
    </row>
    <row r="12" spans="1:12" s="15" customFormat="1" ht="18" customHeight="1" x14ac:dyDescent="0.25">
      <c r="A12" s="39" t="s">
        <v>159</v>
      </c>
      <c r="B12" s="40">
        <v>394747668</v>
      </c>
      <c r="C12" s="40">
        <v>42806742.478935704</v>
      </c>
      <c r="D12" s="40">
        <v>437554410.47893602</v>
      </c>
      <c r="E12" s="40">
        <v>3599914</v>
      </c>
      <c r="F12" s="40">
        <v>0</v>
      </c>
      <c r="G12" s="40">
        <v>441154324.47893602</v>
      </c>
      <c r="H12" s="41">
        <v>22.28</v>
      </c>
      <c r="I12" s="42">
        <v>90.2</v>
      </c>
      <c r="J12" s="41">
        <v>19.8</v>
      </c>
      <c r="K12" s="43">
        <v>2.1664763222311999E-2</v>
      </c>
      <c r="L12" s="43">
        <v>1.9727770904241198E-3</v>
      </c>
    </row>
    <row r="13" spans="1:12" s="15" customFormat="1" ht="18" customHeight="1" x14ac:dyDescent="0.25">
      <c r="A13" s="34" t="s">
        <v>160</v>
      </c>
      <c r="B13" s="35">
        <v>509317729</v>
      </c>
      <c r="C13" s="35">
        <v>23361777.129707199</v>
      </c>
      <c r="D13" s="35">
        <v>532679506.12970698</v>
      </c>
      <c r="E13" s="35">
        <v>1074152</v>
      </c>
      <c r="F13" s="35">
        <v>0</v>
      </c>
      <c r="G13" s="35">
        <v>533753658.12970698</v>
      </c>
      <c r="H13" s="36">
        <v>21.83</v>
      </c>
      <c r="I13" s="37">
        <v>95.6</v>
      </c>
      <c r="J13" s="36">
        <v>20.74</v>
      </c>
      <c r="K13" s="38">
        <v>2.6212248142599998E-2</v>
      </c>
      <c r="L13" s="38">
        <v>2.3868676566461502E-3</v>
      </c>
    </row>
    <row r="14" spans="1:12" s="15" customFormat="1" ht="18" customHeight="1" x14ac:dyDescent="0.25">
      <c r="A14" s="39" t="s">
        <v>161</v>
      </c>
      <c r="B14" s="40">
        <v>702355276</v>
      </c>
      <c r="C14" s="40">
        <v>103927957.484951</v>
      </c>
      <c r="D14" s="40">
        <v>806283233.48495197</v>
      </c>
      <c r="E14" s="40">
        <v>1894652</v>
      </c>
      <c r="F14" s="40">
        <v>0</v>
      </c>
      <c r="G14" s="40">
        <v>808177885.48495197</v>
      </c>
      <c r="H14" s="41">
        <v>22.84</v>
      </c>
      <c r="I14" s="42">
        <v>87.1</v>
      </c>
      <c r="J14" s="41">
        <v>19.39</v>
      </c>
      <c r="K14" s="43">
        <v>3.9689019372575997E-2</v>
      </c>
      <c r="L14" s="43">
        <v>3.6140523372524399E-3</v>
      </c>
    </row>
    <row r="15" spans="1:12" s="15" customFormat="1" ht="18" customHeight="1" x14ac:dyDescent="0.25">
      <c r="A15" s="34" t="s">
        <v>162</v>
      </c>
      <c r="B15" s="35">
        <v>479769143</v>
      </c>
      <c r="C15" s="35">
        <v>41593526.217391297</v>
      </c>
      <c r="D15" s="35">
        <v>521362669.21739101</v>
      </c>
      <c r="E15" s="35">
        <v>3436342</v>
      </c>
      <c r="F15" s="35">
        <v>0</v>
      </c>
      <c r="G15" s="35">
        <v>524799011.21739101</v>
      </c>
      <c r="H15" s="36">
        <v>31.24</v>
      </c>
      <c r="I15" s="37">
        <v>92</v>
      </c>
      <c r="J15" s="36">
        <v>28.04</v>
      </c>
      <c r="K15" s="38">
        <v>2.5772492042909E-2</v>
      </c>
      <c r="L15" s="38">
        <v>2.3468237960259002E-3</v>
      </c>
    </row>
    <row r="16" spans="1:12" s="15" customFormat="1" ht="18" customHeight="1" x14ac:dyDescent="0.25">
      <c r="A16" s="39" t="s">
        <v>163</v>
      </c>
      <c r="B16" s="40">
        <v>94630552</v>
      </c>
      <c r="C16" s="40">
        <v>14154707.446335999</v>
      </c>
      <c r="D16" s="40">
        <v>108785259.446336</v>
      </c>
      <c r="E16" s="40">
        <v>1830522</v>
      </c>
      <c r="F16" s="40">
        <v>0</v>
      </c>
      <c r="G16" s="40">
        <v>110615781.446336</v>
      </c>
      <c r="H16" s="41">
        <v>25.69</v>
      </c>
      <c r="I16" s="42">
        <v>86.9</v>
      </c>
      <c r="J16" s="41">
        <v>21.88</v>
      </c>
      <c r="K16" s="43">
        <v>5.4322593720839999E-3</v>
      </c>
      <c r="L16" s="43">
        <v>4.9465746422057801E-4</v>
      </c>
    </row>
    <row r="17" spans="1:12" s="15" customFormat="1" ht="18" customHeight="1" x14ac:dyDescent="0.25">
      <c r="A17" s="34" t="s">
        <v>164</v>
      </c>
      <c r="B17" s="35">
        <v>2083704726</v>
      </c>
      <c r="C17" s="35">
        <v>294970468.03247499</v>
      </c>
      <c r="D17" s="35">
        <v>2378675194.0324798</v>
      </c>
      <c r="E17" s="35">
        <v>29068</v>
      </c>
      <c r="F17" s="35">
        <v>82686</v>
      </c>
      <c r="G17" s="35">
        <v>2378786948.0324798</v>
      </c>
      <c r="H17" s="36">
        <v>22.51</v>
      </c>
      <c r="I17" s="37">
        <v>87.6</v>
      </c>
      <c r="J17" s="36">
        <v>19.28</v>
      </c>
      <c r="K17" s="38">
        <v>0.11682047103657101</v>
      </c>
      <c r="L17" s="38">
        <v>1.06375844770903E-2</v>
      </c>
    </row>
    <row r="18" spans="1:12" s="15" customFormat="1" ht="18" customHeight="1" x14ac:dyDescent="0.25">
      <c r="A18" s="39" t="s">
        <v>165</v>
      </c>
      <c r="B18" s="40">
        <v>794440292</v>
      </c>
      <c r="C18" s="40">
        <v>59683560.1779081</v>
      </c>
      <c r="D18" s="40">
        <v>854123852.17790794</v>
      </c>
      <c r="E18" s="40">
        <v>13284298</v>
      </c>
      <c r="F18" s="40">
        <v>0</v>
      </c>
      <c r="G18" s="40">
        <v>867408150.17790794</v>
      </c>
      <c r="H18" s="41">
        <v>29.25</v>
      </c>
      <c r="I18" s="42">
        <v>93</v>
      </c>
      <c r="J18" s="41">
        <v>26.26</v>
      </c>
      <c r="K18" s="43">
        <v>4.2597773948842003E-2</v>
      </c>
      <c r="L18" s="43">
        <v>3.8789213473976601E-3</v>
      </c>
    </row>
    <row r="19" spans="1:12" s="15" customFormat="1" ht="18" customHeight="1" x14ac:dyDescent="0.25">
      <c r="A19" s="34" t="s">
        <v>166</v>
      </c>
      <c r="B19" s="35">
        <v>575259971</v>
      </c>
      <c r="C19" s="35">
        <v>135764002.298419</v>
      </c>
      <c r="D19" s="35">
        <v>711023973.298419</v>
      </c>
      <c r="E19" s="35">
        <v>5935870</v>
      </c>
      <c r="F19" s="35">
        <v>0</v>
      </c>
      <c r="G19" s="35">
        <v>716959843.298419</v>
      </c>
      <c r="H19" s="36">
        <v>22.99</v>
      </c>
      <c r="I19" s="37">
        <v>80.900000000000006</v>
      </c>
      <c r="J19" s="36">
        <v>18.27</v>
      </c>
      <c r="K19" s="38">
        <v>3.5209368656450003E-2</v>
      </c>
      <c r="L19" s="38">
        <v>3.2061387027856698E-3</v>
      </c>
    </row>
    <row r="20" spans="1:12" s="15" customFormat="1" ht="18" customHeight="1" x14ac:dyDescent="0.25">
      <c r="A20" s="39" t="s">
        <v>167</v>
      </c>
      <c r="B20" s="40">
        <v>1267582273</v>
      </c>
      <c r="C20" s="40">
        <v>184343126.740132</v>
      </c>
      <c r="D20" s="40">
        <v>1451925399.7401299</v>
      </c>
      <c r="E20" s="40">
        <v>0</v>
      </c>
      <c r="F20" s="40">
        <v>0</v>
      </c>
      <c r="G20" s="40">
        <v>1451925399.7401299</v>
      </c>
      <c r="H20" s="44">
        <v>14.94</v>
      </c>
      <c r="I20" s="44">
        <v>87.3</v>
      </c>
      <c r="J20" s="44">
        <v>13</v>
      </c>
      <c r="K20" s="45">
        <v>7.1302984593846999E-2</v>
      </c>
      <c r="L20" s="43">
        <v>6.4927962997877696E-3</v>
      </c>
    </row>
    <row r="21" spans="1:12" s="15" customFormat="1" ht="18" customHeight="1" x14ac:dyDescent="0.25">
      <c r="A21" s="34" t="s">
        <v>168</v>
      </c>
      <c r="B21" s="35">
        <v>761875361</v>
      </c>
      <c r="C21" s="35">
        <v>211100542.31580299</v>
      </c>
      <c r="D21" s="35">
        <v>972975903.31580305</v>
      </c>
      <c r="E21" s="35">
        <v>2280738</v>
      </c>
      <c r="F21" s="35">
        <v>0</v>
      </c>
      <c r="G21" s="35">
        <v>975256641.31580305</v>
      </c>
      <c r="H21" s="36">
        <v>16.52</v>
      </c>
      <c r="I21" s="37">
        <v>78.3</v>
      </c>
      <c r="J21" s="36">
        <v>12.89</v>
      </c>
      <c r="K21" s="38">
        <v>4.7894133736646E-2</v>
      </c>
      <c r="L21" s="38">
        <v>4.3612038973986104E-3</v>
      </c>
    </row>
    <row r="22" spans="1:12" s="15" customFormat="1" ht="18" customHeight="1" x14ac:dyDescent="0.25">
      <c r="A22" s="39" t="s">
        <v>169</v>
      </c>
      <c r="B22" s="40">
        <v>351575135</v>
      </c>
      <c r="C22" s="40">
        <v>89962731.035620302</v>
      </c>
      <c r="D22" s="40">
        <v>441537866.03561997</v>
      </c>
      <c r="E22" s="40">
        <v>4000764</v>
      </c>
      <c r="F22" s="40">
        <v>2896</v>
      </c>
      <c r="G22" s="40">
        <v>445541526.03561997</v>
      </c>
      <c r="H22" s="41">
        <v>22.77</v>
      </c>
      <c r="I22" s="42">
        <v>79.599999999999994</v>
      </c>
      <c r="J22" s="41">
        <v>17.440000000000001</v>
      </c>
      <c r="K22" s="43">
        <v>2.1880215452201E-2</v>
      </c>
      <c r="L22" s="43">
        <v>1.9923960088883601E-3</v>
      </c>
    </row>
    <row r="23" spans="1:12" s="15" customFormat="1" ht="18" customHeight="1" x14ac:dyDescent="0.25">
      <c r="A23" s="34" t="s">
        <v>170</v>
      </c>
      <c r="B23" s="35">
        <v>771279044</v>
      </c>
      <c r="C23" s="35">
        <v>59780208.019785203</v>
      </c>
      <c r="D23" s="35">
        <v>831059252.01978505</v>
      </c>
      <c r="E23" s="35">
        <v>1850689</v>
      </c>
      <c r="F23" s="35">
        <v>0</v>
      </c>
      <c r="G23" s="35">
        <v>832909941.01978505</v>
      </c>
      <c r="H23" s="36">
        <v>24.6</v>
      </c>
      <c r="I23" s="37">
        <v>92.8</v>
      </c>
      <c r="J23" s="36">
        <v>22.7</v>
      </c>
      <c r="K23" s="38">
        <v>4.0903592363096E-2</v>
      </c>
      <c r="L23" s="38">
        <v>3.7246504428379199E-3</v>
      </c>
    </row>
    <row r="24" spans="1:12" s="15" customFormat="1" ht="18" customHeight="1" x14ac:dyDescent="0.25">
      <c r="A24" s="39" t="s">
        <v>171</v>
      </c>
      <c r="B24" s="40">
        <v>347871929</v>
      </c>
      <c r="C24" s="40">
        <v>-1381784.3665338799</v>
      </c>
      <c r="D24" s="40">
        <v>346490144.63346601</v>
      </c>
      <c r="E24" s="40">
        <v>435112</v>
      </c>
      <c r="F24" s="40">
        <v>0</v>
      </c>
      <c r="G24" s="40">
        <v>346925256.63346601</v>
      </c>
      <c r="H24" s="41">
        <v>24.72</v>
      </c>
      <c r="I24" s="42">
        <v>100.4</v>
      </c>
      <c r="J24" s="41">
        <v>24.55</v>
      </c>
      <c r="K24" s="43">
        <v>1.7037243258765E-2</v>
      </c>
      <c r="L24" s="43">
        <v>1.55139859318933E-3</v>
      </c>
    </row>
    <row r="25" spans="1:12" s="15" customFormat="1" ht="18" customHeight="1" x14ac:dyDescent="0.25">
      <c r="A25" s="34" t="s">
        <v>172</v>
      </c>
      <c r="B25" s="35">
        <v>150628173</v>
      </c>
      <c r="C25" s="35">
        <v>23480613.664477199</v>
      </c>
      <c r="D25" s="35">
        <v>174108786.66447699</v>
      </c>
      <c r="E25" s="35">
        <v>2376938</v>
      </c>
      <c r="F25" s="35">
        <v>0</v>
      </c>
      <c r="G25" s="35">
        <v>176485724.66447699</v>
      </c>
      <c r="H25" s="36">
        <v>24.6</v>
      </c>
      <c r="I25" s="37">
        <v>86.5</v>
      </c>
      <c r="J25" s="36">
        <v>20.72</v>
      </c>
      <c r="K25" s="46">
        <v>8.6670836594200003E-3</v>
      </c>
      <c r="L25" s="38">
        <v>7.8921813770320003E-4</v>
      </c>
    </row>
    <row r="26" spans="1:12" s="15" customFormat="1" ht="18" customHeight="1" x14ac:dyDescent="0.25">
      <c r="A26" s="39" t="s">
        <v>173</v>
      </c>
      <c r="B26" s="40">
        <v>318651016</v>
      </c>
      <c r="C26" s="40">
        <v>17051952.2971549</v>
      </c>
      <c r="D26" s="40">
        <v>335702968.29715502</v>
      </c>
      <c r="E26" s="40">
        <v>1081</v>
      </c>
      <c r="F26" s="40">
        <v>0</v>
      </c>
      <c r="G26" s="40">
        <v>335704049.29715502</v>
      </c>
      <c r="H26" s="41">
        <v>24.87</v>
      </c>
      <c r="I26" s="42">
        <v>94.9</v>
      </c>
      <c r="J26" s="41">
        <v>23.52</v>
      </c>
      <c r="K26" s="43">
        <v>1.6486178049789E-2</v>
      </c>
      <c r="L26" s="43">
        <v>1.50121900855957E-3</v>
      </c>
    </row>
    <row r="27" spans="1:12" s="15" customFormat="1" ht="18" customHeight="1" x14ac:dyDescent="0.25">
      <c r="A27" s="34" t="s">
        <v>174</v>
      </c>
      <c r="B27" s="35">
        <v>325276601</v>
      </c>
      <c r="C27" s="35">
        <v>19413159.030753002</v>
      </c>
      <c r="D27" s="35">
        <v>344689760.03075302</v>
      </c>
      <c r="E27" s="35">
        <v>727805</v>
      </c>
      <c r="F27" s="35">
        <v>0</v>
      </c>
      <c r="G27" s="35">
        <v>345417565.03075302</v>
      </c>
      <c r="H27" s="36">
        <v>28.4</v>
      </c>
      <c r="I27" s="37">
        <v>94.3</v>
      </c>
      <c r="J27" s="36">
        <v>26.46</v>
      </c>
      <c r="K27" s="38">
        <v>1.6963201637109002E-2</v>
      </c>
      <c r="L27" s="38">
        <v>1.5446564186526301E-3</v>
      </c>
    </row>
    <row r="28" spans="1:12" s="15" customFormat="1" ht="18" customHeight="1" x14ac:dyDescent="0.25">
      <c r="A28" s="39" t="s">
        <v>175</v>
      </c>
      <c r="B28" s="40">
        <v>237887632</v>
      </c>
      <c r="C28" s="40">
        <v>53829656.193300501</v>
      </c>
      <c r="D28" s="40">
        <v>291717288.19330102</v>
      </c>
      <c r="E28" s="40">
        <v>1776727</v>
      </c>
      <c r="F28" s="40">
        <v>0</v>
      </c>
      <c r="G28" s="40">
        <v>293494015.19330102</v>
      </c>
      <c r="H28" s="41">
        <v>22.19</v>
      </c>
      <c r="I28" s="42">
        <v>81.5</v>
      </c>
      <c r="J28" s="41">
        <v>17.809999999999999</v>
      </c>
      <c r="K28" s="43">
        <v>1.44132744337E-2</v>
      </c>
      <c r="L28" s="43">
        <v>1.3124619599588099E-3</v>
      </c>
    </row>
    <row r="29" spans="1:12" s="15" customFormat="1" ht="18" customHeight="1" x14ac:dyDescent="0.25">
      <c r="A29" s="34" t="s">
        <v>176</v>
      </c>
      <c r="B29" s="35">
        <v>220802072</v>
      </c>
      <c r="C29" s="35">
        <v>7269606.7272727499</v>
      </c>
      <c r="D29" s="35">
        <v>228071678.72727299</v>
      </c>
      <c r="E29" s="35">
        <v>46872</v>
      </c>
      <c r="F29" s="35">
        <v>0</v>
      </c>
      <c r="G29" s="35">
        <v>228118550.72727299</v>
      </c>
      <c r="H29" s="36">
        <v>21.14</v>
      </c>
      <c r="I29" s="37">
        <v>96.8</v>
      </c>
      <c r="J29" s="36">
        <v>20.39</v>
      </c>
      <c r="K29" s="38">
        <v>1.1202733632862999E-2</v>
      </c>
      <c r="L29" s="38">
        <v>1.0201125225442599E-3</v>
      </c>
    </row>
    <row r="30" spans="1:12" s="15" customFormat="1" ht="18" customHeight="1" x14ac:dyDescent="0.25">
      <c r="A30" s="47" t="s">
        <v>277</v>
      </c>
      <c r="B30" s="40">
        <v>18260521272</v>
      </c>
      <c r="C30" s="40">
        <v>2015149008.39188</v>
      </c>
      <c r="D30" s="40">
        <v>20275670280.391899</v>
      </c>
      <c r="E30" s="40">
        <v>86842622</v>
      </c>
      <c r="F30" s="40">
        <v>244814</v>
      </c>
      <c r="G30" s="40">
        <v>20362757716.391899</v>
      </c>
      <c r="H30" s="41" t="s">
        <v>11</v>
      </c>
      <c r="I30" s="42" t="s">
        <v>11</v>
      </c>
      <c r="J30" s="41" t="s">
        <v>11</v>
      </c>
      <c r="K30" s="48">
        <v>0.99999800000000005</v>
      </c>
      <c r="L30" s="43">
        <v>9.1059249998744804E-2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ADMINISTRATION&amp;11
&amp;14MUNICIPAL AND PROPERTY DIVISION&amp;11
 &amp;12 2020 Equalization Survey Including Utilities and Railroad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40"/>
  <sheetViews>
    <sheetView zoomScale="85" zoomScaleNormal="85" workbookViewId="0">
      <selection activeCell="B3" sqref="B3"/>
    </sheetView>
  </sheetViews>
  <sheetFormatPr defaultRowHeight="15.75" x14ac:dyDescent="0.25"/>
  <cols>
    <col min="1" max="1" width="23.5703125" style="16" customWidth="1"/>
    <col min="2" max="2" width="17.42578125" style="16" customWidth="1"/>
    <col min="3" max="3" width="16.85546875" style="16" customWidth="1"/>
    <col min="4" max="4" width="17.85546875" style="16" customWidth="1"/>
    <col min="5" max="5" width="14.5703125" style="16" customWidth="1"/>
    <col min="6" max="6" width="13" style="16" customWidth="1"/>
    <col min="7" max="7" width="17.42578125" style="16" customWidth="1"/>
    <col min="8" max="8" width="10.28515625" style="16" customWidth="1"/>
    <col min="9" max="9" width="13.5703125" style="16" customWidth="1"/>
    <col min="10" max="10" width="9.7109375" style="16" customWidth="1"/>
    <col min="11" max="11" width="12.85546875" style="16" customWidth="1"/>
    <col min="12" max="12" width="13.5703125" style="16" customWidth="1"/>
    <col min="13" max="16384" width="9.140625" style="16"/>
  </cols>
  <sheetData>
    <row r="1" spans="1:12" ht="18.75" x14ac:dyDescent="0.3">
      <c r="A1" s="52"/>
      <c r="B1" s="81" t="s">
        <v>288</v>
      </c>
      <c r="C1" s="81"/>
      <c r="D1" s="81"/>
      <c r="E1" s="81"/>
      <c r="F1" s="81"/>
      <c r="G1" s="81"/>
      <c r="H1" s="81" t="s">
        <v>288</v>
      </c>
      <c r="I1" s="81"/>
      <c r="J1" s="81"/>
      <c r="K1" s="81"/>
      <c r="L1" s="81"/>
    </row>
    <row r="2" spans="1:12" s="12" customFormat="1" ht="74.25" customHeight="1" x14ac:dyDescent="0.25">
      <c r="A2" s="44"/>
      <c r="B2" s="44"/>
      <c r="C2" s="49"/>
      <c r="D2" s="50"/>
      <c r="E2" s="50"/>
      <c r="F2" s="50"/>
      <c r="G2" s="50"/>
      <c r="H2" s="49"/>
      <c r="I2" s="49"/>
      <c r="J2" s="49"/>
      <c r="K2" s="50"/>
      <c r="L2" s="51"/>
    </row>
    <row r="3" spans="1:12" s="15" customFormat="1" ht="18" customHeight="1" x14ac:dyDescent="0.25">
      <c r="A3" s="34" t="s">
        <v>280</v>
      </c>
      <c r="B3" s="35">
        <v>1024433933</v>
      </c>
      <c r="C3" s="35">
        <v>259312471.82560199</v>
      </c>
      <c r="D3" s="35">
        <v>1283746404.8255999</v>
      </c>
      <c r="E3" s="35">
        <v>0</v>
      </c>
      <c r="F3" s="35">
        <v>1160</v>
      </c>
      <c r="G3" s="35">
        <v>1283747564.8255999</v>
      </c>
      <c r="H3" s="36">
        <v>18.34</v>
      </c>
      <c r="I3" s="37">
        <v>79.8</v>
      </c>
      <c r="J3" s="36">
        <v>14.53</v>
      </c>
      <c r="K3" s="38">
        <v>2.0346153724452001E-2</v>
      </c>
      <c r="L3" s="38">
        <v>5.7407298200397002E-3</v>
      </c>
    </row>
    <row r="4" spans="1:12" s="15" customFormat="1" ht="18" customHeight="1" x14ac:dyDescent="0.25">
      <c r="A4" s="39" t="s">
        <v>177</v>
      </c>
      <c r="B4" s="40">
        <v>877468477</v>
      </c>
      <c r="C4" s="40">
        <v>91034530.643878207</v>
      </c>
      <c r="D4" s="40">
        <v>968503007.64387798</v>
      </c>
      <c r="E4" s="40">
        <v>18605401</v>
      </c>
      <c r="F4" s="40">
        <v>0</v>
      </c>
      <c r="G4" s="40">
        <v>987108408.64387798</v>
      </c>
      <c r="H4" s="41">
        <v>18.48</v>
      </c>
      <c r="I4" s="42">
        <v>90.6</v>
      </c>
      <c r="J4" s="41">
        <v>16.350000000000001</v>
      </c>
      <c r="K4" s="43">
        <v>1.5644710825757999E-2</v>
      </c>
      <c r="L4" s="43">
        <v>4.4142032533348299E-3</v>
      </c>
    </row>
    <row r="5" spans="1:12" s="15" customFormat="1" ht="18" customHeight="1" x14ac:dyDescent="0.25">
      <c r="A5" s="34" t="s">
        <v>178</v>
      </c>
      <c r="B5" s="35">
        <v>709762990</v>
      </c>
      <c r="C5" s="35">
        <v>50093282.725909904</v>
      </c>
      <c r="D5" s="35">
        <v>759856272.72590995</v>
      </c>
      <c r="E5" s="35">
        <v>0</v>
      </c>
      <c r="F5" s="35">
        <v>0</v>
      </c>
      <c r="G5" s="35">
        <v>759856272.72590995</v>
      </c>
      <c r="H5" s="36">
        <v>23.19</v>
      </c>
      <c r="I5" s="37">
        <v>93.4</v>
      </c>
      <c r="J5" s="36">
        <v>21.54</v>
      </c>
      <c r="K5" s="38">
        <v>1.2042984895921E-2</v>
      </c>
      <c r="L5" s="38">
        <v>3.3979652100640601E-3</v>
      </c>
    </row>
    <row r="6" spans="1:12" s="15" customFormat="1" ht="18" customHeight="1" x14ac:dyDescent="0.25">
      <c r="A6" s="39" t="s">
        <v>179</v>
      </c>
      <c r="B6" s="40">
        <v>518128237</v>
      </c>
      <c r="C6" s="40">
        <v>63324141.762505896</v>
      </c>
      <c r="D6" s="40">
        <v>581452378.76250601</v>
      </c>
      <c r="E6" s="40">
        <v>9000</v>
      </c>
      <c r="F6" s="40">
        <v>0</v>
      </c>
      <c r="G6" s="40">
        <v>581461378.76250601</v>
      </c>
      <c r="H6" s="41">
        <v>20.04</v>
      </c>
      <c r="I6" s="42">
        <v>89.1</v>
      </c>
      <c r="J6" s="41">
        <v>17.61</v>
      </c>
      <c r="K6" s="43">
        <v>9.2155988617129998E-3</v>
      </c>
      <c r="L6" s="43">
        <v>2.6002095487649801E-3</v>
      </c>
    </row>
    <row r="7" spans="1:12" s="15" customFormat="1" ht="18" customHeight="1" x14ac:dyDescent="0.25">
      <c r="A7" s="34" t="s">
        <v>180</v>
      </c>
      <c r="B7" s="35">
        <v>738634790</v>
      </c>
      <c r="C7" s="35">
        <v>96877008.909540996</v>
      </c>
      <c r="D7" s="35">
        <v>835511798.90954101</v>
      </c>
      <c r="E7" s="35">
        <v>0</v>
      </c>
      <c r="F7" s="35">
        <v>0</v>
      </c>
      <c r="G7" s="35">
        <v>835511798.90954101</v>
      </c>
      <c r="H7" s="36">
        <v>20.53</v>
      </c>
      <c r="I7" s="37">
        <v>88.4</v>
      </c>
      <c r="J7" s="36">
        <v>17.68</v>
      </c>
      <c r="K7" s="38">
        <v>1.3242051603436999E-2</v>
      </c>
      <c r="L7" s="38">
        <v>3.73628556767437E-3</v>
      </c>
    </row>
    <row r="8" spans="1:12" s="15" customFormat="1" ht="18" customHeight="1" x14ac:dyDescent="0.25">
      <c r="A8" s="39" t="s">
        <v>181</v>
      </c>
      <c r="B8" s="40">
        <v>420335905</v>
      </c>
      <c r="C8" s="40">
        <v>98589299.886158496</v>
      </c>
      <c r="D8" s="40">
        <v>518925204.88615799</v>
      </c>
      <c r="E8" s="40">
        <v>88</v>
      </c>
      <c r="F8" s="40">
        <v>0</v>
      </c>
      <c r="G8" s="40">
        <v>518925292.88615799</v>
      </c>
      <c r="H8" s="41">
        <v>26.3</v>
      </c>
      <c r="I8" s="42">
        <v>81</v>
      </c>
      <c r="J8" s="41">
        <v>21.08</v>
      </c>
      <c r="K8" s="43">
        <v>8.2244625577940003E-3</v>
      </c>
      <c r="L8" s="43">
        <v>2.32055739373426E-3</v>
      </c>
    </row>
    <row r="9" spans="1:12" s="15" customFormat="1" ht="18" customHeight="1" x14ac:dyDescent="0.25">
      <c r="A9" s="34" t="s">
        <v>182</v>
      </c>
      <c r="B9" s="35">
        <v>748219291</v>
      </c>
      <c r="C9" s="35">
        <v>10599554.6409737</v>
      </c>
      <c r="D9" s="35">
        <v>758818845.64097404</v>
      </c>
      <c r="E9" s="35">
        <v>69955</v>
      </c>
      <c r="F9" s="35">
        <v>0</v>
      </c>
      <c r="G9" s="35">
        <v>758888800.64097404</v>
      </c>
      <c r="H9" s="36">
        <v>19.670000000000002</v>
      </c>
      <c r="I9" s="37">
        <v>98.6</v>
      </c>
      <c r="J9" s="36">
        <v>19.190000000000001</v>
      </c>
      <c r="K9" s="38">
        <v>1.202765140178E-2</v>
      </c>
      <c r="L9" s="38">
        <v>3.39363881755495E-3</v>
      </c>
    </row>
    <row r="10" spans="1:12" s="15" customFormat="1" ht="18" customHeight="1" x14ac:dyDescent="0.25">
      <c r="A10" s="39" t="s">
        <v>183</v>
      </c>
      <c r="B10" s="40">
        <v>3675393432</v>
      </c>
      <c r="C10" s="40">
        <v>268104591.429185</v>
      </c>
      <c r="D10" s="40">
        <v>3943498023.4291801</v>
      </c>
      <c r="E10" s="40">
        <v>3773011</v>
      </c>
      <c r="F10" s="40">
        <v>0</v>
      </c>
      <c r="G10" s="40">
        <v>3947271034.4291801</v>
      </c>
      <c r="H10" s="41">
        <v>24.34</v>
      </c>
      <c r="I10" s="42">
        <v>93.2</v>
      </c>
      <c r="J10" s="41">
        <v>21.9</v>
      </c>
      <c r="K10" s="43">
        <v>6.2560417218382999E-2</v>
      </c>
      <c r="L10" s="43">
        <v>1.7651614036911501E-2</v>
      </c>
    </row>
    <row r="11" spans="1:12" s="15" customFormat="1" ht="18" customHeight="1" x14ac:dyDescent="0.25">
      <c r="A11" s="34" t="s">
        <v>184</v>
      </c>
      <c r="B11" s="35">
        <v>400944627</v>
      </c>
      <c r="C11" s="35">
        <v>26938051.949818201</v>
      </c>
      <c r="D11" s="35">
        <v>427882678.94981802</v>
      </c>
      <c r="E11" s="35">
        <v>1272</v>
      </c>
      <c r="F11" s="35">
        <v>33177</v>
      </c>
      <c r="G11" s="35">
        <v>427917127.94981802</v>
      </c>
      <c r="H11" s="36">
        <v>22.4</v>
      </c>
      <c r="I11" s="37">
        <v>93.7</v>
      </c>
      <c r="J11" s="36">
        <v>20.84</v>
      </c>
      <c r="K11" s="38">
        <v>6.7820714174249997E-3</v>
      </c>
      <c r="L11" s="38">
        <v>1.91358229938375E-3</v>
      </c>
    </row>
    <row r="12" spans="1:12" s="15" customFormat="1" ht="18" customHeight="1" x14ac:dyDescent="0.25">
      <c r="A12" s="39" t="s">
        <v>185</v>
      </c>
      <c r="B12" s="40">
        <v>933583900</v>
      </c>
      <c r="C12" s="40">
        <v>84434804.623773202</v>
      </c>
      <c r="D12" s="40">
        <v>1018018704.62377</v>
      </c>
      <c r="E12" s="40">
        <v>4243957</v>
      </c>
      <c r="F12" s="40">
        <v>0</v>
      </c>
      <c r="G12" s="40">
        <v>1022262661.62377</v>
      </c>
      <c r="H12" s="41">
        <v>23.64</v>
      </c>
      <c r="I12" s="42">
        <v>91.7</v>
      </c>
      <c r="J12" s="41">
        <v>21.4</v>
      </c>
      <c r="K12" s="43">
        <v>1.6201871637427999E-2</v>
      </c>
      <c r="L12" s="43">
        <v>4.5714078891312196E-3</v>
      </c>
    </row>
    <row r="13" spans="1:12" s="15" customFormat="1" ht="18" customHeight="1" x14ac:dyDescent="0.25">
      <c r="A13" s="34" t="s">
        <v>186</v>
      </c>
      <c r="B13" s="35">
        <v>2280209028</v>
      </c>
      <c r="C13" s="35">
        <v>355855110.22994697</v>
      </c>
      <c r="D13" s="35">
        <v>2636064138.22995</v>
      </c>
      <c r="E13" s="35">
        <v>2050383</v>
      </c>
      <c r="F13" s="35">
        <v>40889</v>
      </c>
      <c r="G13" s="35">
        <v>2638155410.22995</v>
      </c>
      <c r="H13" s="36">
        <v>24.49</v>
      </c>
      <c r="I13" s="37">
        <v>86.5</v>
      </c>
      <c r="J13" s="36">
        <v>20.350000000000001</v>
      </c>
      <c r="K13" s="38">
        <v>4.1812204358748002E-2</v>
      </c>
      <c r="L13" s="38">
        <v>1.17974419958986E-2</v>
      </c>
    </row>
    <row r="14" spans="1:12" s="15" customFormat="1" ht="18" customHeight="1" x14ac:dyDescent="0.25">
      <c r="A14" s="39" t="s">
        <v>187</v>
      </c>
      <c r="B14" s="40">
        <v>536847528</v>
      </c>
      <c r="C14" s="40">
        <v>51100197.926615603</v>
      </c>
      <c r="D14" s="40">
        <v>587947725.92661595</v>
      </c>
      <c r="E14" s="40">
        <v>0</v>
      </c>
      <c r="F14" s="40">
        <v>0</v>
      </c>
      <c r="G14" s="40">
        <v>587947725.92661595</v>
      </c>
      <c r="H14" s="41">
        <v>23.13</v>
      </c>
      <c r="I14" s="42">
        <v>91.3</v>
      </c>
      <c r="J14" s="41">
        <v>21.03</v>
      </c>
      <c r="K14" s="43">
        <v>9.3184011727960002E-3</v>
      </c>
      <c r="L14" s="43">
        <v>2.6292155368645102E-3</v>
      </c>
    </row>
    <row r="15" spans="1:12" s="15" customFormat="1" ht="18" customHeight="1" x14ac:dyDescent="0.25">
      <c r="A15" s="34" t="s">
        <v>188</v>
      </c>
      <c r="B15" s="35">
        <v>875605800</v>
      </c>
      <c r="C15" s="35">
        <v>171722564.79489201</v>
      </c>
      <c r="D15" s="35">
        <v>1047328364.79489</v>
      </c>
      <c r="E15" s="35">
        <v>0</v>
      </c>
      <c r="F15" s="35">
        <v>57590</v>
      </c>
      <c r="G15" s="35">
        <v>1047385954.79489</v>
      </c>
      <c r="H15" s="36">
        <v>16.579999999999998</v>
      </c>
      <c r="I15" s="37">
        <v>83.6</v>
      </c>
      <c r="J15" s="36">
        <v>13.76</v>
      </c>
      <c r="K15" s="38">
        <v>1.6600051465713E-2</v>
      </c>
      <c r="L15" s="38">
        <v>4.6837555517377904E-3</v>
      </c>
    </row>
    <row r="16" spans="1:12" s="15" customFormat="1" ht="18" customHeight="1" x14ac:dyDescent="0.25">
      <c r="A16" s="39" t="s">
        <v>189</v>
      </c>
      <c r="B16" s="40">
        <v>1343367253</v>
      </c>
      <c r="C16" s="40">
        <v>152581458.802641</v>
      </c>
      <c r="D16" s="40">
        <v>1495948711.80264</v>
      </c>
      <c r="E16" s="40">
        <v>2196167</v>
      </c>
      <c r="F16" s="40">
        <v>0</v>
      </c>
      <c r="G16" s="40">
        <v>1498144878.80264</v>
      </c>
      <c r="H16" s="41">
        <v>21.55</v>
      </c>
      <c r="I16" s="42">
        <v>89.8</v>
      </c>
      <c r="J16" s="41">
        <v>19.14</v>
      </c>
      <c r="K16" s="43">
        <v>2.3744143195130001E-2</v>
      </c>
      <c r="L16" s="43">
        <v>6.6994829950469698E-3</v>
      </c>
    </row>
    <row r="17" spans="1:12" s="15" customFormat="1" ht="18" customHeight="1" x14ac:dyDescent="0.25">
      <c r="A17" s="34" t="s">
        <v>190</v>
      </c>
      <c r="B17" s="35">
        <v>3819952623</v>
      </c>
      <c r="C17" s="35">
        <v>501254409.90575802</v>
      </c>
      <c r="D17" s="35">
        <v>4321207032.9057598</v>
      </c>
      <c r="E17" s="35">
        <v>19489821</v>
      </c>
      <c r="F17" s="35">
        <v>0</v>
      </c>
      <c r="G17" s="35">
        <v>4340696853.9057598</v>
      </c>
      <c r="H17" s="36">
        <v>15.93</v>
      </c>
      <c r="I17" s="37">
        <v>88.4</v>
      </c>
      <c r="J17" s="36">
        <v>13.86</v>
      </c>
      <c r="K17" s="38">
        <v>6.8795834851542004E-2</v>
      </c>
      <c r="L17" s="38">
        <v>1.9410956290580799E-2</v>
      </c>
    </row>
    <row r="18" spans="1:12" s="15" customFormat="1" ht="18" customHeight="1" x14ac:dyDescent="0.25">
      <c r="A18" s="39" t="s">
        <v>191</v>
      </c>
      <c r="B18" s="40">
        <v>492375302</v>
      </c>
      <c r="C18" s="40">
        <v>75517369.507003903</v>
      </c>
      <c r="D18" s="40">
        <v>567892671.50700402</v>
      </c>
      <c r="E18" s="40">
        <v>656359</v>
      </c>
      <c r="F18" s="40">
        <v>0</v>
      </c>
      <c r="G18" s="40">
        <v>568549030.50700402</v>
      </c>
      <c r="H18" s="41">
        <v>21.35</v>
      </c>
      <c r="I18" s="42">
        <v>86.7</v>
      </c>
      <c r="J18" s="41">
        <v>18.309999999999999</v>
      </c>
      <c r="K18" s="43">
        <v>9.0109506662670001E-3</v>
      </c>
      <c r="L18" s="43">
        <v>2.54246743130502E-3</v>
      </c>
    </row>
    <row r="19" spans="1:12" s="15" customFormat="1" ht="18" customHeight="1" x14ac:dyDescent="0.25">
      <c r="A19" s="34" t="s">
        <v>192</v>
      </c>
      <c r="B19" s="35">
        <v>396060116</v>
      </c>
      <c r="C19" s="35">
        <v>54461426.804344602</v>
      </c>
      <c r="D19" s="35">
        <v>450521542.80434501</v>
      </c>
      <c r="E19" s="35">
        <v>0</v>
      </c>
      <c r="F19" s="35">
        <v>0</v>
      </c>
      <c r="G19" s="35">
        <v>450521542.80434501</v>
      </c>
      <c r="H19" s="36">
        <v>20.55</v>
      </c>
      <c r="I19" s="37">
        <v>87.9</v>
      </c>
      <c r="J19" s="36">
        <v>17.829999999999998</v>
      </c>
      <c r="K19" s="38">
        <v>7.1403294675929999E-3</v>
      </c>
      <c r="L19" s="38">
        <v>2.0146659095696502E-3</v>
      </c>
    </row>
    <row r="20" spans="1:12" s="15" customFormat="1" ht="18" customHeight="1" x14ac:dyDescent="0.25">
      <c r="A20" s="39" t="s">
        <v>193</v>
      </c>
      <c r="B20" s="40">
        <v>853617794</v>
      </c>
      <c r="C20" s="40">
        <v>144735710.96825901</v>
      </c>
      <c r="D20" s="40">
        <v>998353504.96825898</v>
      </c>
      <c r="E20" s="40">
        <v>1560</v>
      </c>
      <c r="F20" s="40">
        <v>28541</v>
      </c>
      <c r="G20" s="40">
        <v>998383605.96825898</v>
      </c>
      <c r="H20" s="44">
        <v>20.88</v>
      </c>
      <c r="I20" s="44">
        <v>85.5</v>
      </c>
      <c r="J20" s="44">
        <v>17.68</v>
      </c>
      <c r="K20" s="45">
        <v>1.582341176691E-2</v>
      </c>
      <c r="L20" s="43">
        <v>4.4646242732303597E-3</v>
      </c>
    </row>
    <row r="21" spans="1:12" s="15" customFormat="1" ht="18" customHeight="1" x14ac:dyDescent="0.25">
      <c r="A21" s="34" t="s">
        <v>194</v>
      </c>
      <c r="B21" s="35">
        <v>4693011172</v>
      </c>
      <c r="C21" s="35">
        <v>419137494.97301799</v>
      </c>
      <c r="D21" s="35">
        <v>5112148666.9730196</v>
      </c>
      <c r="E21" s="35">
        <v>37909743</v>
      </c>
      <c r="F21" s="35">
        <v>0</v>
      </c>
      <c r="G21" s="35">
        <v>5150058409.9730196</v>
      </c>
      <c r="H21" s="36">
        <v>20.11</v>
      </c>
      <c r="I21" s="37">
        <v>91.8</v>
      </c>
      <c r="J21" s="36">
        <v>17.920000000000002</v>
      </c>
      <c r="K21" s="38">
        <v>8.1623430470500996E-2</v>
      </c>
      <c r="L21" s="38">
        <v>2.30303018281439E-2</v>
      </c>
    </row>
    <row r="22" spans="1:12" s="15" customFormat="1" ht="18" customHeight="1" x14ac:dyDescent="0.25">
      <c r="A22" s="39" t="s">
        <v>195</v>
      </c>
      <c r="B22" s="40">
        <v>735550493</v>
      </c>
      <c r="C22" s="40">
        <v>193173334.81871301</v>
      </c>
      <c r="D22" s="40">
        <v>928723827.81871402</v>
      </c>
      <c r="E22" s="40">
        <v>0</v>
      </c>
      <c r="F22" s="40">
        <v>0</v>
      </c>
      <c r="G22" s="40">
        <v>928723827.81871402</v>
      </c>
      <c r="H22" s="41">
        <v>6.3</v>
      </c>
      <c r="I22" s="42">
        <v>79.2</v>
      </c>
      <c r="J22" s="41">
        <v>4.9800000000000004</v>
      </c>
      <c r="K22" s="43">
        <v>1.4719371850125E-2</v>
      </c>
      <c r="L22" s="43">
        <v>4.1531160167494396E-3</v>
      </c>
    </row>
    <row r="23" spans="1:12" s="15" customFormat="1" ht="18" customHeight="1" x14ac:dyDescent="0.25">
      <c r="A23" s="34" t="s">
        <v>196</v>
      </c>
      <c r="B23" s="35">
        <v>304756257</v>
      </c>
      <c r="C23" s="35">
        <v>17034783.154957902</v>
      </c>
      <c r="D23" s="35">
        <v>321791040.15495801</v>
      </c>
      <c r="E23" s="35">
        <v>0</v>
      </c>
      <c r="F23" s="35">
        <v>26175</v>
      </c>
      <c r="G23" s="35">
        <v>321817215.15495801</v>
      </c>
      <c r="H23" s="36">
        <v>21.24</v>
      </c>
      <c r="I23" s="37">
        <v>94.7</v>
      </c>
      <c r="J23" s="36">
        <v>19.87</v>
      </c>
      <c r="K23" s="38">
        <v>5.1004907118229999E-3</v>
      </c>
      <c r="L23" s="38">
        <v>1.4391191339032301E-3</v>
      </c>
    </row>
    <row r="24" spans="1:12" s="15" customFormat="1" ht="18" customHeight="1" x14ac:dyDescent="0.25">
      <c r="A24" s="39" t="s">
        <v>197</v>
      </c>
      <c r="B24" s="40">
        <v>1026917380</v>
      </c>
      <c r="C24" s="40">
        <v>65542968.443084098</v>
      </c>
      <c r="D24" s="40">
        <v>1092460348.4430799</v>
      </c>
      <c r="E24" s="40">
        <v>2420240</v>
      </c>
      <c r="F24" s="40">
        <v>32884</v>
      </c>
      <c r="G24" s="40">
        <v>1094913472.4430799</v>
      </c>
      <c r="H24" s="41">
        <v>9.89</v>
      </c>
      <c r="I24" s="42">
        <v>94</v>
      </c>
      <c r="J24" s="41">
        <v>8.52</v>
      </c>
      <c r="K24" s="43">
        <v>1.7353316520858999E-2</v>
      </c>
      <c r="L24" s="43">
        <v>4.89629160268057E-3</v>
      </c>
    </row>
    <row r="25" spans="1:12" s="15" customFormat="1" ht="18" customHeight="1" x14ac:dyDescent="0.25">
      <c r="A25" s="34" t="s">
        <v>198</v>
      </c>
      <c r="B25" s="35">
        <v>988355273</v>
      </c>
      <c r="C25" s="35">
        <v>162207133.59501401</v>
      </c>
      <c r="D25" s="35">
        <v>1150562406.59501</v>
      </c>
      <c r="E25" s="35">
        <v>1212841</v>
      </c>
      <c r="F25" s="35">
        <v>42712</v>
      </c>
      <c r="G25" s="35">
        <v>1151817959.59501</v>
      </c>
      <c r="H25" s="36">
        <v>25.46</v>
      </c>
      <c r="I25" s="37">
        <v>85.9</v>
      </c>
      <c r="J25" s="36">
        <v>21.68</v>
      </c>
      <c r="K25" s="46">
        <v>1.8255197447396E-2</v>
      </c>
      <c r="L25" s="38">
        <v>5.1507600786005496E-3</v>
      </c>
    </row>
    <row r="26" spans="1:12" s="15" customFormat="1" ht="18" customHeight="1" x14ac:dyDescent="0.25">
      <c r="A26" s="39" t="s">
        <v>199</v>
      </c>
      <c r="B26" s="40">
        <v>646283453</v>
      </c>
      <c r="C26" s="40">
        <v>17928515.626927</v>
      </c>
      <c r="D26" s="40">
        <v>664211968.62692702</v>
      </c>
      <c r="E26" s="40">
        <v>0</v>
      </c>
      <c r="F26" s="40">
        <v>32572</v>
      </c>
      <c r="G26" s="40">
        <v>664244540.62692702</v>
      </c>
      <c r="H26" s="41">
        <v>20.9</v>
      </c>
      <c r="I26" s="42">
        <v>97.3</v>
      </c>
      <c r="J26" s="41">
        <v>20.18</v>
      </c>
      <c r="K26" s="43">
        <v>1.052763168128E-2</v>
      </c>
      <c r="L26" s="43">
        <v>2.9704036421627799E-3</v>
      </c>
    </row>
    <row r="27" spans="1:12" s="15" customFormat="1" ht="18" customHeight="1" x14ac:dyDescent="0.25">
      <c r="A27" s="34" t="s">
        <v>200</v>
      </c>
      <c r="B27" s="35">
        <v>1204780272</v>
      </c>
      <c r="C27" s="35">
        <v>175253881.700551</v>
      </c>
      <c r="D27" s="35">
        <v>1380034153.7005501</v>
      </c>
      <c r="E27" s="35">
        <v>0</v>
      </c>
      <c r="F27" s="35">
        <v>0</v>
      </c>
      <c r="G27" s="35">
        <v>1380034153.7005501</v>
      </c>
      <c r="H27" s="36">
        <v>16.91</v>
      </c>
      <c r="I27" s="37">
        <v>87.3</v>
      </c>
      <c r="J27" s="36">
        <v>14.62</v>
      </c>
      <c r="K27" s="38">
        <v>2.1872202764411999E-2</v>
      </c>
      <c r="L27" s="38">
        <v>6.1713092479347802E-3</v>
      </c>
    </row>
    <row r="28" spans="1:12" s="15" customFormat="1" ht="18" customHeight="1" x14ac:dyDescent="0.25">
      <c r="A28" s="39" t="s">
        <v>201</v>
      </c>
      <c r="B28" s="40">
        <v>691945642</v>
      </c>
      <c r="C28" s="40">
        <v>2775644.5261044502</v>
      </c>
      <c r="D28" s="40">
        <v>694721286.52610397</v>
      </c>
      <c r="E28" s="40">
        <v>562153</v>
      </c>
      <c r="F28" s="40">
        <v>0</v>
      </c>
      <c r="G28" s="40">
        <v>695283439.52610397</v>
      </c>
      <c r="H28" s="41">
        <v>17.77</v>
      </c>
      <c r="I28" s="42">
        <v>99.6</v>
      </c>
      <c r="J28" s="41">
        <v>17.47</v>
      </c>
      <c r="K28" s="43">
        <v>1.1019568122480001E-2</v>
      </c>
      <c r="L28" s="43">
        <v>3.1092050213232599E-3</v>
      </c>
    </row>
    <row r="29" spans="1:12" s="15" customFormat="1" ht="18" customHeight="1" x14ac:dyDescent="0.25">
      <c r="A29" s="34" t="s">
        <v>202</v>
      </c>
      <c r="B29" s="35">
        <v>804512843</v>
      </c>
      <c r="C29" s="35">
        <v>4847508.36820924</v>
      </c>
      <c r="D29" s="35">
        <v>809360351.368209</v>
      </c>
      <c r="E29" s="35">
        <v>230763</v>
      </c>
      <c r="F29" s="35">
        <v>0</v>
      </c>
      <c r="G29" s="35">
        <v>809591114.368209</v>
      </c>
      <c r="H29" s="36">
        <v>18.760000000000002</v>
      </c>
      <c r="I29" s="37">
        <v>99.4</v>
      </c>
      <c r="J29" s="36">
        <v>18.420000000000002</v>
      </c>
      <c r="K29" s="38">
        <v>1.2831233895367999E-2</v>
      </c>
      <c r="L29" s="38">
        <v>3.62037208843635E-3</v>
      </c>
    </row>
    <row r="30" spans="1:12" s="15" customFormat="1" ht="18" customHeight="1" x14ac:dyDescent="0.25">
      <c r="A30" s="39" t="s">
        <v>203</v>
      </c>
      <c r="B30" s="40">
        <v>1211977326</v>
      </c>
      <c r="C30" s="40">
        <v>139161896.825701</v>
      </c>
      <c r="D30" s="40">
        <v>1351139222.8257</v>
      </c>
      <c r="E30" s="40">
        <v>0</v>
      </c>
      <c r="F30" s="40">
        <v>44602</v>
      </c>
      <c r="G30" s="40">
        <v>1351183824.8257</v>
      </c>
      <c r="H30" s="41">
        <v>21.65</v>
      </c>
      <c r="I30" s="42">
        <v>89.7</v>
      </c>
      <c r="J30" s="41">
        <v>19.18</v>
      </c>
      <c r="K30" s="48">
        <v>2.1414953035281001E-2</v>
      </c>
      <c r="L30" s="43">
        <v>6.04229483121626E-3</v>
      </c>
    </row>
    <row r="31" spans="1:12" s="15" customFormat="1" ht="18" customHeight="1" x14ac:dyDescent="0.25">
      <c r="A31" s="34" t="s">
        <v>204</v>
      </c>
      <c r="B31" s="35">
        <v>6329596965</v>
      </c>
      <c r="C31" s="35">
        <v>790307491.11380696</v>
      </c>
      <c r="D31" s="35">
        <v>7119904456.1138096</v>
      </c>
      <c r="E31" s="35">
        <v>74965184</v>
      </c>
      <c r="F31" s="35">
        <v>61083</v>
      </c>
      <c r="G31" s="35">
        <v>7194930723.1138096</v>
      </c>
      <c r="H31" s="36">
        <v>14.7</v>
      </c>
      <c r="I31" s="37">
        <v>88.9</v>
      </c>
      <c r="J31" s="36">
        <v>12.83</v>
      </c>
      <c r="K31" s="38">
        <v>0.114032673198599</v>
      </c>
      <c r="L31" s="38">
        <v>3.2174669294044903E-2</v>
      </c>
    </row>
    <row r="32" spans="1:12" s="15" customFormat="1" ht="18" customHeight="1" x14ac:dyDescent="0.25">
      <c r="A32" s="39" t="s">
        <v>205</v>
      </c>
      <c r="B32" s="40">
        <v>969196894</v>
      </c>
      <c r="C32" s="40">
        <v>306040540.36710697</v>
      </c>
      <c r="D32" s="40">
        <v>1275237434.36711</v>
      </c>
      <c r="E32" s="40">
        <v>502310</v>
      </c>
      <c r="F32" s="40">
        <v>0</v>
      </c>
      <c r="G32" s="40">
        <v>1275739744.36711</v>
      </c>
      <c r="H32" s="41">
        <v>26.2</v>
      </c>
      <c r="I32" s="42">
        <v>76</v>
      </c>
      <c r="J32" s="41">
        <v>19.600000000000001</v>
      </c>
      <c r="K32" s="43">
        <v>2.0219237537414E-2</v>
      </c>
      <c r="L32" s="43">
        <v>5.7049200277104299E-3</v>
      </c>
    </row>
    <row r="33" spans="1:12" s="15" customFormat="1" ht="18" customHeight="1" x14ac:dyDescent="0.25">
      <c r="A33" s="34" t="s">
        <v>206</v>
      </c>
      <c r="B33" s="35">
        <v>2193333600</v>
      </c>
      <c r="C33" s="35">
        <v>538079352.90265703</v>
      </c>
      <c r="D33" s="35">
        <v>2731412952.9026599</v>
      </c>
      <c r="E33" s="35">
        <v>3461822</v>
      </c>
      <c r="F33" s="35">
        <v>0</v>
      </c>
      <c r="G33" s="35">
        <v>2734874774.9026599</v>
      </c>
      <c r="H33" s="36">
        <v>10.220000000000001</v>
      </c>
      <c r="I33" s="37">
        <v>80.3</v>
      </c>
      <c r="J33" s="36">
        <v>8.17</v>
      </c>
      <c r="K33" s="38">
        <v>4.3345112475329003E-2</v>
      </c>
      <c r="L33" s="38">
        <v>1.2229956733348099E-2</v>
      </c>
    </row>
    <row r="34" spans="1:12" s="15" customFormat="1" ht="18" customHeight="1" x14ac:dyDescent="0.25">
      <c r="A34" s="39" t="s">
        <v>207</v>
      </c>
      <c r="B34" s="40">
        <v>4699305127</v>
      </c>
      <c r="C34" s="40">
        <v>1317726233.64538</v>
      </c>
      <c r="D34" s="40">
        <v>6017031360.64538</v>
      </c>
      <c r="E34" s="40">
        <v>4361068</v>
      </c>
      <c r="F34" s="40">
        <v>0</v>
      </c>
      <c r="G34" s="40">
        <v>6021392428.64538</v>
      </c>
      <c r="H34" s="41">
        <v>22.02</v>
      </c>
      <c r="I34" s="42">
        <v>78.099999999999994</v>
      </c>
      <c r="J34" s="41">
        <v>17.07</v>
      </c>
      <c r="K34" s="43">
        <v>9.5433229511219006E-2</v>
      </c>
      <c r="L34" s="43">
        <v>2.6926779080575499E-2</v>
      </c>
    </row>
    <row r="35" spans="1:12" s="15" customFormat="1" ht="18" customHeight="1" x14ac:dyDescent="0.25">
      <c r="A35" s="34" t="s">
        <v>208</v>
      </c>
      <c r="B35" s="35">
        <v>681492870</v>
      </c>
      <c r="C35" s="35">
        <v>175708076.70006499</v>
      </c>
      <c r="D35" s="35">
        <v>857200946.70006502</v>
      </c>
      <c r="E35" s="35">
        <v>0</v>
      </c>
      <c r="F35" s="35">
        <v>0</v>
      </c>
      <c r="G35" s="35">
        <v>857200946.70006502</v>
      </c>
      <c r="H35" s="36">
        <v>27.66</v>
      </c>
      <c r="I35" s="37">
        <v>79.5</v>
      </c>
      <c r="J35" s="36">
        <v>21.71</v>
      </c>
      <c r="K35" s="46">
        <v>1.3585803558408001E-2</v>
      </c>
      <c r="L35" s="38">
        <v>3.83327623850709E-3</v>
      </c>
    </row>
    <row r="36" spans="1:12" s="15" customFormat="1" ht="18" customHeight="1" x14ac:dyDescent="0.25">
      <c r="A36" s="39" t="s">
        <v>209</v>
      </c>
      <c r="B36" s="40">
        <v>2762837150</v>
      </c>
      <c r="C36" s="40">
        <v>334512057.130045</v>
      </c>
      <c r="D36" s="40">
        <v>3097349207.1300402</v>
      </c>
      <c r="E36" s="40">
        <v>0</v>
      </c>
      <c r="F36" s="40">
        <v>0</v>
      </c>
      <c r="G36" s="40">
        <v>3097349207.1300402</v>
      </c>
      <c r="H36" s="41">
        <v>15.97</v>
      </c>
      <c r="I36" s="42">
        <v>89.2</v>
      </c>
      <c r="J36" s="41">
        <v>13.4</v>
      </c>
      <c r="K36" s="43">
        <v>4.9089980642057003E-2</v>
      </c>
      <c r="L36" s="43">
        <v>1.3850888947051899E-2</v>
      </c>
    </row>
    <row r="37" spans="1:12" s="15" customFormat="1" ht="18" customHeight="1" x14ac:dyDescent="0.25">
      <c r="A37" s="34" t="s">
        <v>210</v>
      </c>
      <c r="B37" s="35">
        <v>171060087</v>
      </c>
      <c r="C37" s="35">
        <v>6378058.9251933601</v>
      </c>
      <c r="D37" s="35">
        <v>177438145.92519301</v>
      </c>
      <c r="E37" s="35">
        <v>2032</v>
      </c>
      <c r="F37" s="35">
        <v>0</v>
      </c>
      <c r="G37" s="35">
        <v>177440177.92519301</v>
      </c>
      <c r="H37" s="36">
        <v>18.989999999999998</v>
      </c>
      <c r="I37" s="37">
        <v>96.4</v>
      </c>
      <c r="J37" s="36">
        <v>18.04</v>
      </c>
      <c r="K37" s="38">
        <v>2.8122547110350001E-3</v>
      </c>
      <c r="L37" s="38">
        <v>7.9348631195003605E-4</v>
      </c>
    </row>
    <row r="38" spans="1:12" s="15" customFormat="1" ht="18" customHeight="1" x14ac:dyDescent="0.25">
      <c r="A38" s="39" t="s">
        <v>211</v>
      </c>
      <c r="B38" s="40">
        <v>1595929954</v>
      </c>
      <c r="C38" s="40">
        <v>76938315.820433602</v>
      </c>
      <c r="D38" s="40">
        <v>1672868269.82043</v>
      </c>
      <c r="E38" s="40">
        <v>0</v>
      </c>
      <c r="F38" s="40">
        <v>7516</v>
      </c>
      <c r="G38" s="40">
        <v>1672875785.82043</v>
      </c>
      <c r="H38" s="41">
        <v>18.95</v>
      </c>
      <c r="I38" s="42">
        <v>95.4</v>
      </c>
      <c r="J38" s="41">
        <v>17.98</v>
      </c>
      <c r="K38" s="43">
        <v>2.6513458590155001E-2</v>
      </c>
      <c r="L38" s="43">
        <v>7.4808538469838103E-3</v>
      </c>
    </row>
    <row r="39" spans="1:12" s="15" customFormat="1" ht="18" customHeight="1" x14ac:dyDescent="0.25">
      <c r="A39" s="34" t="s">
        <v>212</v>
      </c>
      <c r="B39" s="35">
        <v>3070053270</v>
      </c>
      <c r="C39" s="35">
        <v>192485067.22104201</v>
      </c>
      <c r="D39" s="35">
        <v>3262538337.2210398</v>
      </c>
      <c r="E39" s="35">
        <v>598400</v>
      </c>
      <c r="F39" s="35">
        <v>0</v>
      </c>
      <c r="G39" s="35">
        <v>3263136737.2210398</v>
      </c>
      <c r="H39" s="36">
        <v>19.13</v>
      </c>
      <c r="I39" s="37">
        <v>94.1</v>
      </c>
      <c r="J39" s="36">
        <v>17.920000000000002</v>
      </c>
      <c r="K39" s="38">
        <v>5.1717552187469998E-2</v>
      </c>
      <c r="L39" s="38">
        <v>1.4592266336082E-2</v>
      </c>
    </row>
    <row r="40" spans="1:12" s="15" customFormat="1" ht="18" customHeight="1" x14ac:dyDescent="0.25">
      <c r="A40" s="47" t="s">
        <v>277</v>
      </c>
      <c r="B40" s="40">
        <v>55425837054</v>
      </c>
      <c r="C40" s="40">
        <v>7491774343.1948204</v>
      </c>
      <c r="D40" s="40">
        <v>62917611397.194801</v>
      </c>
      <c r="E40" s="40">
        <v>177323530</v>
      </c>
      <c r="F40" s="40">
        <v>408901</v>
      </c>
      <c r="G40" s="40">
        <v>63095343828.194801</v>
      </c>
      <c r="H40" s="41" t="s">
        <v>11</v>
      </c>
      <c r="I40" s="42" t="s">
        <v>11</v>
      </c>
      <c r="J40" s="41" t="s">
        <v>11</v>
      </c>
      <c r="K40" s="48">
        <v>0.99999800000000005</v>
      </c>
      <c r="L40" s="43">
        <v>0.28215307412823198</v>
      </c>
    </row>
  </sheetData>
  <sheetProtection sheet="1" objects="1" scenarios="1"/>
  <mergeCells count="2">
    <mergeCell ref="B1:G1"/>
    <mergeCell ref="H1:L1"/>
  </mergeCells>
  <pageMargins left="0.5" right="0.25" top="1.1499999999999999" bottom="0.5" header="0.25" footer="0.25"/>
  <pageSetup scale="80" orientation="portrait" r:id="rId1"/>
  <headerFooter>
    <oddHeader>&amp;C&amp;16NH DEPARTMENT OF REVENUE ADMINISTRATION&amp;11
&amp;14MUNICIPAL AND PROPERTY DIVISION&amp;11
&amp;12 2020 Equalization Survey Including Utilities and Railroad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25</vt:i4>
      </vt:variant>
    </vt:vector>
  </HeadingPairs>
  <TitlesOfParts>
    <vt:vector size="38" baseType="lpstr">
      <vt:lpstr> Alpha Order</vt:lpstr>
      <vt:lpstr>Belknap</vt:lpstr>
      <vt:lpstr>Carroll</vt:lpstr>
      <vt:lpstr>Cheshire</vt:lpstr>
      <vt:lpstr>Coos</vt:lpstr>
      <vt:lpstr>Grafton</vt:lpstr>
      <vt:lpstr>Hillsborough</vt:lpstr>
      <vt:lpstr>Merrimack</vt:lpstr>
      <vt:lpstr>Rockingham</vt:lpstr>
      <vt:lpstr>Strafford</vt:lpstr>
      <vt:lpstr>Sullivan</vt:lpstr>
      <vt:lpstr>County Summary</vt:lpstr>
      <vt:lpstr>Set Off Districts</vt:lpstr>
      <vt:lpstr>' Alpha Order'!Print_Area</vt:lpstr>
      <vt:lpstr>Belknap!Print_Area</vt:lpstr>
      <vt:lpstr>Carroll!Print_Area</vt:lpstr>
      <vt:lpstr>Cheshire!Print_Area</vt:lpstr>
      <vt:lpstr>Coos!Print_Area</vt:lpstr>
      <vt:lpstr>'County Summary'!Print_Area</vt:lpstr>
      <vt:lpstr>Grafton!Print_Area</vt:lpstr>
      <vt:lpstr>Hillsborough!Print_Area</vt:lpstr>
      <vt:lpstr>Merrimack!Print_Area</vt:lpstr>
      <vt:lpstr>Rockingham!Print_Area</vt:lpstr>
      <vt:lpstr>'Set Off Districts'!Print_Area</vt:lpstr>
      <vt:lpstr>Strafford!Print_Area</vt:lpstr>
      <vt:lpstr>Sullivan!Print_Area</vt:lpstr>
      <vt:lpstr>' Alpha Order'!Print_Titles</vt:lpstr>
      <vt:lpstr>Belknap!Print_Titles</vt:lpstr>
      <vt:lpstr>Carroll!Print_Titles</vt:lpstr>
      <vt:lpstr>Cheshire!Print_Titles</vt:lpstr>
      <vt:lpstr>Coos!Print_Titles</vt:lpstr>
      <vt:lpstr>'County Summary'!Print_Titles</vt:lpstr>
      <vt:lpstr>Grafton!Print_Titles</vt:lpstr>
      <vt:lpstr>Hillsborough!Print_Titles</vt:lpstr>
      <vt:lpstr>Merrimack!Print_Titles</vt:lpstr>
      <vt:lpstr>Rockingham!Print_Titles</vt:lpstr>
      <vt:lpstr>Strafford!Print_Titles</vt:lpstr>
      <vt:lpstr>Sullivan!Print_Titles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Duffy, Natalie</dc:creator>
  <cp:lastModifiedBy>Martel, Stephanie</cp:lastModifiedBy>
  <cp:lastPrinted>2021-06-09T19:10:09Z</cp:lastPrinted>
  <dcterms:created xsi:type="dcterms:W3CDTF">2019-05-17T17:05:16Z</dcterms:created>
  <dcterms:modified xsi:type="dcterms:W3CDTF">2023-02-08T18:28:28Z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