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meghan.l.johnson\Desktop\Forms to upload to Website\New Forms To Post\"/>
    </mc:Choice>
  </mc:AlternateContent>
  <xr:revisionPtr revIDLastSave="0" documentId="8_{8547D0B0-2164-4128-A587-E6FE7DAEB3BB}" xr6:coauthVersionLast="47" xr6:coauthVersionMax="47" xr10:uidLastSave="{00000000-0000-0000-0000-000000000000}"/>
  <workbookProtection workbookAlgorithmName="SHA-512" workbookHashValue="W11sKwKseqTREAqnJiS/f5ceRf2jLP6W7BWpxQcaGpNt7byrL/8LcUZcw5C2mb75W1WEe01T8ZjBlD1pV/VZ1g==" workbookSaltValue="fIehkTUfN/bu6eIvZeBjwA==" workbookSpinCount="100000" lockStructure="1"/>
  <bookViews>
    <workbookView xWindow="-120" yWindow="-120" windowWidth="20730" windowHeight="11160" xr2:uid="{FD823A8F-EC53-4E3F-A8C4-3960BFAD1948}"/>
  </bookViews>
  <sheets>
    <sheet name="Summary" sheetId="1" r:id="rId1"/>
    <sheet name="Current Tax Year" sheetId="2" r:id="rId2"/>
  </sheets>
  <definedNames>
    <definedName name="_xlnm.Print_Area" localSheetId="1">'Current Tax Year'!$A$1:$E$50</definedName>
    <definedName name="_xlnm.Print_Area" localSheetId="0">Summary!$A$1:$D$32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 i="2" l="1"/>
  <c r="E9" i="2"/>
  <c r="E10" i="2"/>
  <c r="E11" i="2"/>
  <c r="E12" i="2"/>
  <c r="E13" i="2"/>
  <c r="E14" i="2"/>
  <c r="E15" i="2"/>
  <c r="E16" i="2"/>
  <c r="E17" i="2"/>
  <c r="E18" i="2"/>
  <c r="E19" i="2"/>
  <c r="E20" i="2"/>
  <c r="E21" i="2"/>
  <c r="E22" i="2"/>
  <c r="E25" i="2"/>
  <c r="E27" i="2"/>
  <c r="E28" i="2"/>
  <c r="E29" i="2"/>
  <c r="D24" i="2"/>
  <c r="C24" i="2"/>
  <c r="D23" i="2"/>
  <c r="D26" i="2" s="1"/>
  <c r="D30" i="2" s="1"/>
  <c r="C23" i="2"/>
  <c r="E50" i="2"/>
  <c r="E49" i="2"/>
  <c r="E48" i="2"/>
  <c r="E47" i="2"/>
  <c r="E46" i="2"/>
  <c r="E45" i="2"/>
  <c r="E44" i="2"/>
  <c r="E43" i="2"/>
  <c r="E42" i="2"/>
  <c r="D41" i="2"/>
  <c r="C41" i="2"/>
  <c r="E40" i="2"/>
  <c r="E39" i="2"/>
  <c r="E38" i="2"/>
  <c r="E37" i="2"/>
  <c r="E36" i="2"/>
  <c r="E35" i="2"/>
  <c r="E34" i="2"/>
  <c r="E33" i="2"/>
  <c r="A2" i="2"/>
  <c r="D5" i="2"/>
  <c r="E23" i="2" l="1"/>
  <c r="E24" i="2"/>
  <c r="C26" i="2"/>
  <c r="E26" i="2" s="1"/>
  <c r="E41" i="2"/>
  <c r="A1" i="2"/>
  <c r="C30" i="2" l="1"/>
  <c r="E30" i="2" l="1"/>
  <c r="B21" i="1" s="1"/>
  <c r="D21" i="1" s="1"/>
  <c r="B20" i="1"/>
  <c r="D20" i="1" s="1"/>
  <c r="D22" i="1" l="1"/>
  <c r="D23" i="1" s="1"/>
  <c r="D24" i="1" l="1"/>
</calcChain>
</file>

<file path=xl/sharedStrings.xml><?xml version="1.0" encoding="utf-8"?>
<sst xmlns="http://schemas.openxmlformats.org/spreadsheetml/2006/main" count="80" uniqueCount="79">
  <si>
    <t>(See RSA 72:8-d; N.H. Admin. Rule, Rev 1907)</t>
  </si>
  <si>
    <t>CURRENT TAX YEAR:</t>
  </si>
  <si>
    <t>MUNICIPALITY:</t>
  </si>
  <si>
    <t>Name of Utility Company (DBA):</t>
  </si>
  <si>
    <t>Name of Owner:</t>
  </si>
  <si>
    <t>Business Address:</t>
  </si>
  <si>
    <t>Billing Address (if different):</t>
  </si>
  <si>
    <t>Authorized Agent and Title:</t>
  </si>
  <si>
    <t>Agent's Phone Number:</t>
  </si>
  <si>
    <t xml:space="preserve">Agent's E-mail: </t>
  </si>
  <si>
    <t>(3) Weighted Average (add lines (1)(c) and (2)(c))</t>
  </si>
  <si>
    <t>(4) Public Rights of Way (multiply line (3)(c) by line (4)(b))</t>
  </si>
  <si>
    <t>(5) TOTAL (add lines (3)(c) and (4)(c))</t>
  </si>
  <si>
    <t xml:space="preserve">Line No. </t>
  </si>
  <si>
    <t>Account
(a)</t>
  </si>
  <si>
    <t>Original Cost
(b)</t>
  </si>
  <si>
    <t xml:space="preserve">Accumulated Depreciation
(c) </t>
  </si>
  <si>
    <t>Net Book Value
(d)</t>
  </si>
  <si>
    <t xml:space="preserve">DISTRIBUTION PLANT </t>
  </si>
  <si>
    <r>
      <rPr>
        <b/>
        <sz val="12"/>
        <color theme="1"/>
        <rFont val="Times New Roman"/>
        <family val="1"/>
      </rPr>
      <t>A.  COMPANY INFORMATION.</t>
    </r>
    <r>
      <rPr>
        <sz val="12"/>
        <color theme="1"/>
        <rFont val="Times New Roman"/>
        <family val="1"/>
      </rPr>
      <t xml:space="preserve">  TO BE COMPLETED BY UTILITY COMPANY OR AUTHORIZED AGENT.</t>
    </r>
  </si>
  <si>
    <r>
      <rPr>
        <b/>
        <sz val="14"/>
        <rFont val="Times New Roman"/>
        <family val="1"/>
      </rPr>
      <t xml:space="preserve">B.  CURRENT TAX YEAR </t>
    </r>
    <r>
      <rPr>
        <i/>
        <sz val="12"/>
        <rFont val="Times New Roman"/>
        <family val="1"/>
      </rPr>
      <t>as of December 31 of previous year</t>
    </r>
  </si>
  <si>
    <t>Utility Company Assets 
(a)</t>
  </si>
  <si>
    <t>Formula 
(b)</t>
  </si>
  <si>
    <t>Value 
(c)</t>
  </si>
  <si>
    <t>WHO MUST FILE</t>
  </si>
  <si>
    <t>WHEN AND WHERE TO FILE</t>
  </si>
  <si>
    <t>INSTRUCTIONS FOR COMPLETING FORM</t>
  </si>
  <si>
    <t>GENERAL INFORMATION</t>
  </si>
  <si>
    <t>TO BE FILED BY ALL GAS DISTRIBUTION COMPANIES ANNUALLY BY MAY 1</t>
  </si>
  <si>
    <t>FORM PA-82</t>
  </si>
  <si>
    <t>GAS UTILITY COMPANY REPORT OF UTILITY COMPANY ASSETS</t>
  </si>
  <si>
    <t>(374) Fee-Owned Land</t>
  </si>
  <si>
    <t>(375) Structures and Improvements</t>
  </si>
  <si>
    <t>(376) Mains</t>
  </si>
  <si>
    <t>(377) Compressor Station Equipment</t>
  </si>
  <si>
    <t>(378) Measuring and Regulating Station Equipment - General</t>
  </si>
  <si>
    <t>(379) Measuring and Regulating Station Equipment - City Gate</t>
  </si>
  <si>
    <t>(380) Services</t>
  </si>
  <si>
    <t>(381) Meters</t>
  </si>
  <si>
    <t>(382) Meter Installations</t>
  </si>
  <si>
    <t>(383) House Regulators</t>
  </si>
  <si>
    <t>(384) House Regulatory Installations</t>
  </si>
  <si>
    <t>(385) Industrial Measuring and Regulating Station Equipment</t>
  </si>
  <si>
    <t>(386) Other Property on Customers' Premises</t>
  </si>
  <si>
    <t>(387) Other Equipment</t>
  </si>
  <si>
    <t>(Less) (375) Office Buildings, Garages, and Warehouses</t>
  </si>
  <si>
    <t>(374) Land and Land Rights (other than line 1)</t>
  </si>
  <si>
    <t>(Less) (374) Land and Land Rights (add lines 1 and 2)</t>
  </si>
  <si>
    <t>CIAC (distribution) (if not included in line 19)</t>
  </si>
  <si>
    <t>CWIP (distribution) (if not included in line 19)</t>
  </si>
  <si>
    <t>Undistributed Plant (distribution) (if not included in line 19)</t>
  </si>
  <si>
    <t>TRANSMISSION PLANT</t>
  </si>
  <si>
    <t>(365.1) Land and Land Rights</t>
  </si>
  <si>
    <t>(365.2) Rights-of-Way</t>
  </si>
  <si>
    <t>(366) Structures and Improvements</t>
  </si>
  <si>
    <t>(367) Mains</t>
  </si>
  <si>
    <t>(368) Compressor Station Equipment</t>
  </si>
  <si>
    <t>(369) Measuring and Regulating Station Equipment</t>
  </si>
  <si>
    <t>(370) Communication Equipment</t>
  </si>
  <si>
    <t>(371) Other Equipment</t>
  </si>
  <si>
    <t>PRODUCTION PLANT, Land and Land Rights (total of FERC Form 2 accounts 304, 325.1, and 340)</t>
  </si>
  <si>
    <t>PRODUCTION PLANT, except Land and Land Rights (total of FERC Form 2 accounts 305-320, 325.2-338, and 341-347)</t>
  </si>
  <si>
    <t>NATURAL GAS STORAGE AND PROCESSING PLANT, except Land and Land Rights (total of FERC Form 2 accounts 351-357, 361-363.5, and 364.2-364.8)</t>
  </si>
  <si>
    <t>GENERAL PLANT, Land and Land Rights (FERC Form 2 account 389)</t>
  </si>
  <si>
    <t>GENERAL PLANT, except Land and Land Rights (total of FERC Form 2 accounts 390-399)</t>
  </si>
  <si>
    <t>CIAC (if not included in line 23)</t>
  </si>
  <si>
    <t>CWIP (if not included in line 23)</t>
  </si>
  <si>
    <t>Undistributed Plant (if not included in line 23)</t>
  </si>
  <si>
    <t>NATURAL GAS STORAGE AND PROCESSING PLANT, Land and 
Land Rights (total of FERC Form 2 accounts 350.1, 350.2, 360, and 364.1)</t>
  </si>
  <si>
    <t>(1) Original Cost (Sec. B, line 23(b))</t>
  </si>
  <si>
    <t>(2) Net Book Value (Sec. B, line 23(d))</t>
  </si>
  <si>
    <t>Sections A and B must be completed by the utilty company or authorized agent. In Section B, list all utility property owned or possessed and located within the municipality as of December 31 in the appropriate line, as accounted for in accordance with U.S. Federal Energy Regulatory Commission (FERC) Form 2. The Summary will automatically calculate based on the values reported in Section B.</t>
  </si>
  <si>
    <t xml:space="preserve">Form PA-82 must be completed and filed each year by all gas utility companies owning or possessing utility company assets as defined in RSA 72:8-d, I. </t>
  </si>
  <si>
    <r>
      <rPr>
        <b/>
        <sz val="12"/>
        <color theme="1"/>
        <rFont val="Times New Roman"/>
        <family val="1"/>
      </rPr>
      <t>SUMMARY</t>
    </r>
    <r>
      <rPr>
        <sz val="12"/>
        <color theme="1"/>
        <rFont val="Times New Roman"/>
        <family val="1"/>
      </rPr>
      <t xml:space="preserve"> See RSA 72:8-d, II.(a)</t>
    </r>
  </si>
  <si>
    <t xml:space="preserve">Form PA-82 must be completed and filed annually by May 1 with the assessing officials of each municipality where any utility company assets are located. Also, a completed copy of each form must be filed with the New Hampshire Department of Revenue Administration (Department).  For further filing instructions, please contact the assessing officials, or the Department's Utility Tax Appraiser at (603) 230-5093, as applicable. </t>
  </si>
  <si>
    <r>
      <t xml:space="preserve">TOTAL DISTRIBUTION PLANT </t>
    </r>
    <r>
      <rPr>
        <sz val="12"/>
        <color theme="1"/>
        <rFont val="Times New Roman"/>
        <family val="1"/>
      </rPr>
      <t>(add lines 1-15)</t>
    </r>
  </si>
  <si>
    <r>
      <t>NET DISTRIBUTION PLANT</t>
    </r>
    <r>
      <rPr>
        <sz val="12"/>
        <color theme="1"/>
        <rFont val="Times New Roman"/>
        <family val="1"/>
      </rPr>
      <t xml:space="preserve"> (subtract lines 17 and 18 from line 16)</t>
    </r>
  </si>
  <si>
    <r>
      <t>UTILITY COMPANY ASSETS</t>
    </r>
    <r>
      <rPr>
        <sz val="12"/>
        <color theme="1"/>
        <rFont val="Times New Roman"/>
        <family val="1"/>
      </rPr>
      <t xml:space="preserve"> (</t>
    </r>
    <r>
      <rPr>
        <sz val="11"/>
        <color theme="1"/>
        <rFont val="Times New Roman"/>
        <family val="1"/>
      </rPr>
      <t>RSA 72:8-d, I</t>
    </r>
    <r>
      <rPr>
        <sz val="12"/>
        <color theme="1"/>
        <rFont val="Times New Roman"/>
        <family val="1"/>
      </rPr>
      <t>) (add lines 19-22)</t>
    </r>
  </si>
  <si>
    <r>
      <t>TOTAL TRANSMISSION PLANT</t>
    </r>
    <r>
      <rPr>
        <sz val="12"/>
        <color theme="1"/>
        <rFont val="Times New Roman"/>
        <family val="1"/>
      </rPr>
      <t xml:space="preserve"> (add lines 24-31)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</si>
</sst>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3" x14ac:knownFonts="1">
    <font>
      <sz val="12"/>
      <color theme="1"/>
      <name val="Times New Roman"/>
      <family val="2"/>
    </font>
    <font>
      <sz val="12"/>
      <color theme="1"/>
      <name val="Times New Roman"/>
      <family val="2"/>
    </font>
    <font>
      <sz val="12"/>
      <color theme="1"/>
      <name val="Times New Roman"/>
      <family val="1"/>
    </font>
    <font>
      <b/>
      <sz val="14"/>
      <color theme="1"/>
      <name val="Times New Roman"/>
      <family val="1"/>
    </font>
    <font>
      <sz val="14"/>
      <color theme="1"/>
      <name val="Times New Roman"/>
      <family val="1"/>
    </font>
    <font>
      <b/>
      <sz val="14"/>
      <name val="Times New Roman"/>
      <family val="1"/>
    </font>
    <font>
      <b/>
      <sz val="12"/>
      <color theme="1"/>
      <name val="Times New Roman"/>
      <family val="1"/>
    </font>
    <font>
      <sz val="12"/>
      <name val="Times New Roman"/>
      <family val="1"/>
    </font>
    <font>
      <b/>
      <sz val="12"/>
      <name val="Times New Roman"/>
      <family val="1"/>
    </font>
    <font>
      <i/>
      <sz val="12"/>
      <name val="Times New Roman"/>
      <family val="1"/>
    </font>
    <font>
      <sz val="14"/>
      <name val="Times New Roman"/>
      <family val="1"/>
    </font>
    <font>
      <sz val="12"/>
      <color theme="1"/>
      <name val="Calibri"/>
      <family val="2"/>
      <scheme val="minor"/>
    </font>
    <font>
      <sz val="11"/>
      <color theme="1"/>
      <name val="Times New Roman"/>
      <family val="1"/>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right style="thin">
        <color indexed="64"/>
      </right>
      <top/>
      <bottom/>
      <diagonal/>
    </border>
  </borders>
  <cellStyleXfs count="2">
    <xf numFmtId="0" fontId="0" fillId="0" borderId="0"/>
    <xf numFmtId="9" fontId="1" fillId="0" borderId="0" applyFont="0" applyFill="0" applyBorder="0" applyAlignment="0" applyProtection="0"/>
  </cellStyleXfs>
  <cellXfs count="110">
    <xf numFmtId="0" fontId="0" fillId="0" borderId="0" xfId="0"/>
    <xf numFmtId="0" fontId="2" fillId="0" borderId="0" xfId="0" applyFont="1" applyAlignment="1">
      <alignment horizontal="center"/>
    </xf>
    <xf numFmtId="0" fontId="2" fillId="0" borderId="0" xfId="0" applyFont="1"/>
    <xf numFmtId="0" fontId="6" fillId="0" borderId="0" xfId="0" applyFont="1" applyAlignment="1">
      <alignment horizontal="center"/>
    </xf>
    <xf numFmtId="0" fontId="6" fillId="0" borderId="1" xfId="0" applyFont="1" applyBorder="1" applyAlignment="1">
      <alignment horizontal="center"/>
    </xf>
    <xf numFmtId="0" fontId="2" fillId="0" borderId="0" xfId="0" applyFont="1" applyAlignment="1">
      <alignment vertical="center"/>
    </xf>
    <xf numFmtId="0" fontId="2" fillId="0" borderId="0" xfId="0" applyFont="1" applyAlignment="1">
      <alignment horizontal="left" vertical="center"/>
    </xf>
    <xf numFmtId="3" fontId="2" fillId="0" borderId="1" xfId="0" applyNumberFormat="1" applyFont="1" applyBorder="1" applyAlignment="1">
      <alignment horizontal="right" vertical="center" indent="1"/>
    </xf>
    <xf numFmtId="3" fontId="2" fillId="0" borderId="13" xfId="0" applyNumberFormat="1" applyFont="1" applyBorder="1" applyAlignment="1">
      <alignment horizontal="right" vertical="center" indent="1"/>
    </xf>
    <xf numFmtId="3" fontId="2" fillId="0" borderId="17" xfId="0" applyNumberFormat="1" applyFont="1" applyBorder="1" applyAlignment="1">
      <alignment horizontal="right" vertical="center" indent="1"/>
    </xf>
    <xf numFmtId="9" fontId="2" fillId="0" borderId="1" xfId="1" applyFont="1" applyBorder="1" applyAlignment="1">
      <alignment horizontal="center" vertical="center"/>
    </xf>
    <xf numFmtId="9" fontId="2" fillId="0" borderId="13" xfId="0" applyNumberFormat="1" applyFont="1" applyBorder="1" applyAlignment="1">
      <alignment horizontal="center" vertical="center"/>
    </xf>
    <xf numFmtId="0" fontId="2" fillId="0" borderId="1" xfId="0" applyFont="1" applyBorder="1" applyAlignment="1">
      <alignment horizontal="left" vertical="center" indent="1"/>
    </xf>
    <xf numFmtId="0" fontId="2" fillId="0" borderId="18" xfId="0" applyFont="1" applyBorder="1" applyAlignment="1">
      <alignment vertical="center"/>
    </xf>
    <xf numFmtId="0" fontId="8" fillId="0" borderId="0" xfId="0" applyFont="1" applyAlignment="1">
      <alignment horizontal="center"/>
    </xf>
    <xf numFmtId="0" fontId="8" fillId="0" borderId="0" xfId="0" applyFont="1" applyAlignment="1">
      <alignment horizontal="right" indent="1"/>
    </xf>
    <xf numFmtId="0" fontId="5" fillId="0" borderId="4" xfId="0" applyFont="1" applyBorder="1" applyAlignment="1">
      <alignment horizontal="right" indent="1"/>
    </xf>
    <xf numFmtId="0" fontId="7" fillId="0" borderId="1" xfId="0" applyFont="1" applyBorder="1" applyAlignment="1">
      <alignment horizontal="center" vertical="top"/>
    </xf>
    <xf numFmtId="0" fontId="7" fillId="0" borderId="1" xfId="0" applyFont="1" applyBorder="1" applyAlignment="1">
      <alignment horizontal="center" wrapText="1"/>
    </xf>
    <xf numFmtId="0" fontId="7" fillId="0" borderId="1" xfId="0" applyFont="1" applyBorder="1" applyAlignment="1">
      <alignment horizontal="center" vertical="center"/>
    </xf>
    <xf numFmtId="0" fontId="7" fillId="2" borderId="7" xfId="0" applyFont="1" applyFill="1" applyBorder="1" applyAlignment="1">
      <alignment horizontal="center" vertical="center"/>
    </xf>
    <xf numFmtId="0" fontId="8"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xf numFmtId="0" fontId="6" fillId="0" borderId="21" xfId="0" applyFont="1" applyBorder="1" applyAlignment="1">
      <alignment horizontal="left" vertical="center" indent="1"/>
    </xf>
    <xf numFmtId="0" fontId="6" fillId="0" borderId="9" xfId="0" applyFont="1" applyBorder="1" applyAlignment="1">
      <alignment horizontal="left" vertical="center" indent="1"/>
    </xf>
    <xf numFmtId="0" fontId="2" fillId="0" borderId="11" xfId="0" applyFont="1" applyBorder="1" applyAlignment="1">
      <alignment horizontal="left" indent="1"/>
    </xf>
    <xf numFmtId="0" fontId="2" fillId="0" borderId="12" xfId="0" applyFont="1" applyBorder="1" applyAlignment="1">
      <alignment horizontal="left" indent="1"/>
    </xf>
    <xf numFmtId="0" fontId="2" fillId="0" borderId="0" xfId="0" applyFont="1" applyAlignment="1">
      <alignment horizontal="left" indent="1"/>
    </xf>
    <xf numFmtId="0" fontId="2" fillId="0" borderId="22" xfId="0" applyFont="1" applyBorder="1" applyAlignment="1">
      <alignment horizontal="left" indent="1"/>
    </xf>
    <xf numFmtId="0" fontId="6" fillId="0" borderId="0" xfId="0" applyFont="1" applyAlignment="1">
      <alignment horizontal="right" vertical="center"/>
    </xf>
    <xf numFmtId="0" fontId="4" fillId="0" borderId="0" xfId="0" applyFont="1" applyAlignment="1" applyProtection="1">
      <alignment horizontal="left" vertical="center"/>
      <protection locked="0"/>
    </xf>
    <xf numFmtId="0" fontId="8" fillId="0" borderId="0" xfId="0" applyFont="1" applyAlignment="1">
      <alignment horizontal="right" vertical="center"/>
    </xf>
    <xf numFmtId="0" fontId="4" fillId="3" borderId="4" xfId="0" applyFont="1" applyFill="1" applyBorder="1" applyAlignment="1" applyProtection="1">
      <alignment horizontal="left" vertical="center"/>
      <protection locked="0"/>
    </xf>
    <xf numFmtId="0" fontId="2" fillId="3" borderId="4" xfId="0" applyFont="1" applyFill="1" applyBorder="1" applyAlignment="1">
      <alignment horizontal="left" vertical="center"/>
    </xf>
    <xf numFmtId="0" fontId="2" fillId="3" borderId="7" xfId="0" applyFont="1" applyFill="1" applyBorder="1" applyAlignment="1">
      <alignment horizontal="left" vertical="center"/>
    </xf>
    <xf numFmtId="0" fontId="2" fillId="0" borderId="1" xfId="0" applyFont="1" applyBorder="1" applyAlignment="1">
      <alignment horizontal="left" indent="1"/>
    </xf>
    <xf numFmtId="0" fontId="2" fillId="0" borderId="1" xfId="0" applyFont="1" applyBorder="1" applyAlignment="1">
      <alignment horizontal="left" wrapText="1" indent="1"/>
    </xf>
    <xf numFmtId="0" fontId="2" fillId="2" borderId="1" xfId="0" applyFont="1" applyFill="1" applyBorder="1" applyAlignment="1">
      <alignment horizontal="left" wrapText="1" indent="1"/>
    </xf>
    <xf numFmtId="0" fontId="2" fillId="0" borderId="1" xfId="0" applyFont="1" applyBorder="1" applyAlignment="1">
      <alignment horizontal="center"/>
    </xf>
    <xf numFmtId="0" fontId="6" fillId="0" borderId="0" xfId="0" applyFont="1"/>
    <xf numFmtId="0" fontId="6" fillId="0" borderId="6" xfId="0" applyFont="1" applyBorder="1" applyAlignment="1">
      <alignment horizontal="left" wrapText="1" indent="1"/>
    </xf>
    <xf numFmtId="0" fontId="2" fillId="0" borderId="13" xfId="0" applyFont="1" applyBorder="1" applyAlignment="1">
      <alignment horizontal="center"/>
    </xf>
    <xf numFmtId="0" fontId="2" fillId="0" borderId="10" xfId="0" applyFont="1" applyBorder="1" applyAlignment="1">
      <alignment horizontal="center"/>
    </xf>
    <xf numFmtId="0" fontId="2" fillId="2" borderId="10" xfId="0" applyFont="1" applyFill="1" applyBorder="1" applyAlignment="1">
      <alignment horizontal="left" wrapText="1" indent="1"/>
    </xf>
    <xf numFmtId="0" fontId="2" fillId="0" borderId="6" xfId="0" applyFont="1" applyBorder="1" applyAlignment="1">
      <alignment horizontal="left" wrapText="1" indent="1"/>
    </xf>
    <xf numFmtId="0" fontId="2" fillId="0" borderId="9" xfId="0" applyFont="1" applyBorder="1" applyAlignment="1">
      <alignment horizontal="left" indent="1"/>
    </xf>
    <xf numFmtId="0" fontId="2" fillId="2" borderId="6" xfId="0" applyFont="1" applyFill="1" applyBorder="1" applyAlignment="1">
      <alignment horizontal="left" wrapText="1" indent="1"/>
    </xf>
    <xf numFmtId="0" fontId="6" fillId="2" borderId="6" xfId="0" applyFont="1" applyFill="1" applyBorder="1" applyAlignment="1">
      <alignment horizontal="left" wrapText="1" indent="1"/>
    </xf>
    <xf numFmtId="0" fontId="2" fillId="2" borderId="1" xfId="0" applyFont="1" applyFill="1" applyBorder="1" applyAlignment="1">
      <alignment horizontal="center"/>
    </xf>
    <xf numFmtId="0" fontId="2" fillId="2" borderId="1" xfId="0" applyFont="1" applyFill="1" applyBorder="1" applyAlignment="1">
      <alignment horizontal="left" indent="1"/>
    </xf>
    <xf numFmtId="0" fontId="8" fillId="2" borderId="7" xfId="0" applyFont="1" applyFill="1" applyBorder="1" applyAlignment="1">
      <alignment horizontal="center" vertical="center"/>
    </xf>
    <xf numFmtId="43" fontId="11" fillId="0" borderId="1" xfId="0" applyNumberFormat="1" applyFont="1" applyBorder="1" applyAlignment="1" applyProtection="1">
      <alignment horizontal="right" indent="1"/>
      <protection locked="0"/>
    </xf>
    <xf numFmtId="43" fontId="11" fillId="0" borderId="1" xfId="0" applyNumberFormat="1" applyFont="1" applyBorder="1" applyAlignment="1">
      <alignment horizontal="right" indent="1"/>
    </xf>
    <xf numFmtId="43" fontId="11" fillId="0" borderId="13" xfId="0" applyNumberFormat="1" applyFont="1" applyBorder="1" applyAlignment="1" applyProtection="1">
      <alignment horizontal="right" indent="1"/>
      <protection locked="0"/>
    </xf>
    <xf numFmtId="43" fontId="11" fillId="0" borderId="13" xfId="0" applyNumberFormat="1" applyFont="1" applyBorder="1" applyAlignment="1">
      <alignment horizontal="right" indent="1"/>
    </xf>
    <xf numFmtId="43" fontId="11" fillId="0" borderId="19" xfId="0" applyNumberFormat="1" applyFont="1" applyBorder="1" applyAlignment="1">
      <alignment horizontal="right" indent="1"/>
    </xf>
    <xf numFmtId="43" fontId="11" fillId="0" borderId="20" xfId="0" applyNumberFormat="1" applyFont="1" applyBorder="1" applyAlignment="1">
      <alignment horizontal="right" indent="1"/>
    </xf>
    <xf numFmtId="43" fontId="11" fillId="0" borderId="17" xfId="0" applyNumberFormat="1" applyFont="1" applyBorder="1" applyAlignment="1">
      <alignment horizontal="right" indent="1"/>
    </xf>
    <xf numFmtId="43" fontId="11" fillId="0" borderId="10" xfId="0" applyNumberFormat="1" applyFont="1" applyBorder="1" applyAlignment="1">
      <alignment horizontal="right" indent="1"/>
    </xf>
    <xf numFmtId="43" fontId="11" fillId="2" borderId="10" xfId="0" applyNumberFormat="1" applyFont="1" applyFill="1" applyBorder="1" applyAlignment="1" applyProtection="1">
      <alignment horizontal="right" indent="1"/>
      <protection locked="0"/>
    </xf>
    <xf numFmtId="43" fontId="11" fillId="2" borderId="1" xfId="0" applyNumberFormat="1" applyFont="1" applyFill="1" applyBorder="1" applyAlignment="1" applyProtection="1">
      <alignment horizontal="right" indent="1"/>
      <protection locked="0"/>
    </xf>
    <xf numFmtId="43" fontId="11" fillId="2" borderId="13" xfId="0" applyNumberFormat="1" applyFont="1" applyFill="1" applyBorder="1" applyAlignment="1" applyProtection="1">
      <alignment horizontal="right" indent="1"/>
      <protection locked="0"/>
    </xf>
    <xf numFmtId="43" fontId="11" fillId="2" borderId="19" xfId="0" applyNumberFormat="1" applyFont="1" applyFill="1" applyBorder="1" applyAlignment="1">
      <alignment horizontal="right" indent="1"/>
    </xf>
    <xf numFmtId="43" fontId="11" fillId="2" borderId="20" xfId="0" applyNumberFormat="1" applyFont="1" applyFill="1" applyBorder="1" applyAlignment="1">
      <alignment horizontal="right" indent="1"/>
    </xf>
    <xf numFmtId="43" fontId="2" fillId="2" borderId="10" xfId="0" applyNumberFormat="1" applyFont="1" applyFill="1" applyBorder="1" applyAlignment="1" applyProtection="1">
      <alignment horizontal="right" indent="1"/>
      <protection locked="0"/>
    </xf>
    <xf numFmtId="43" fontId="2" fillId="0" borderId="10" xfId="0" applyNumberFormat="1" applyFont="1" applyBorder="1" applyAlignment="1">
      <alignment horizontal="right" indent="1"/>
    </xf>
    <xf numFmtId="43" fontId="2" fillId="2" borderId="1" xfId="0" applyNumberFormat="1" applyFont="1" applyFill="1" applyBorder="1" applyAlignment="1" applyProtection="1">
      <alignment horizontal="right" indent="1"/>
      <protection locked="0"/>
    </xf>
    <xf numFmtId="43" fontId="2" fillId="0" borderId="1" xfId="0" applyNumberFormat="1" applyFont="1" applyBorder="1" applyAlignment="1">
      <alignment horizontal="right" indent="1"/>
    </xf>
    <xf numFmtId="43" fontId="2" fillId="2" borderId="13" xfId="0" applyNumberFormat="1" applyFont="1" applyFill="1" applyBorder="1" applyAlignment="1" applyProtection="1">
      <alignment horizontal="right" indent="1"/>
      <protection locked="0"/>
    </xf>
    <xf numFmtId="43" fontId="2" fillId="0" borderId="13" xfId="0" applyNumberFormat="1" applyFont="1" applyBorder="1" applyAlignment="1">
      <alignment horizontal="right" indent="1"/>
    </xf>
    <xf numFmtId="43" fontId="6" fillId="0" borderId="19" xfId="0" applyNumberFormat="1" applyFont="1" applyBorder="1" applyAlignment="1">
      <alignment horizontal="right" indent="1"/>
    </xf>
    <xf numFmtId="43" fontId="6" fillId="0" borderId="20" xfId="0" applyNumberFormat="1" applyFont="1" applyBorder="1" applyAlignment="1">
      <alignment horizontal="right" indent="1"/>
    </xf>
    <xf numFmtId="43" fontId="6" fillId="0" borderId="17" xfId="0" applyNumberFormat="1" applyFont="1" applyBorder="1" applyAlignment="1">
      <alignment horizontal="right" indent="1"/>
    </xf>
    <xf numFmtId="43" fontId="2" fillId="0" borderId="10" xfId="0" applyNumberFormat="1" applyFont="1" applyBorder="1" applyAlignment="1" applyProtection="1">
      <alignment horizontal="right" indent="1"/>
      <protection locked="0"/>
    </xf>
    <xf numFmtId="43" fontId="2" fillId="0" borderId="1" xfId="0" applyNumberFormat="1" applyFont="1" applyBorder="1" applyAlignment="1" applyProtection="1">
      <alignment horizontal="right" indent="1"/>
      <protection locked="0"/>
    </xf>
    <xf numFmtId="0" fontId="2" fillId="0" borderId="18" xfId="0" applyFont="1" applyBorder="1" applyAlignment="1">
      <alignment horizontal="left" vertical="center" indent="1"/>
    </xf>
    <xf numFmtId="0" fontId="2" fillId="0" borderId="0" xfId="0" applyFont="1" applyAlignment="1">
      <alignment horizontal="left" vertical="center" indent="1" readingOrder="1"/>
    </xf>
    <xf numFmtId="0" fontId="2" fillId="0" borderId="0" xfId="0" applyFont="1" applyAlignment="1">
      <alignment horizontal="left" vertical="center" indent="1"/>
    </xf>
    <xf numFmtId="0" fontId="7" fillId="0" borderId="0" xfId="0" applyFont="1" applyAlignment="1">
      <alignment horizontal="left" indent="1"/>
    </xf>
    <xf numFmtId="0" fontId="2" fillId="0" borderId="21" xfId="0" applyFont="1" applyBorder="1" applyAlignment="1">
      <alignment horizontal="left" vertical="top" wrapText="1" indent="1"/>
    </xf>
    <xf numFmtId="0" fontId="2" fillId="0" borderId="0" xfId="0" applyFont="1" applyAlignment="1">
      <alignment horizontal="left" vertical="top" wrapText="1" indent="1"/>
    </xf>
    <xf numFmtId="0" fontId="2" fillId="0" borderId="22" xfId="0" applyFont="1" applyBorder="1" applyAlignment="1">
      <alignment horizontal="left" vertical="top" wrapText="1" indent="1"/>
    </xf>
    <xf numFmtId="0" fontId="2" fillId="0" borderId="3" xfId="0" applyFont="1" applyBorder="1" applyAlignment="1">
      <alignment horizontal="left" vertical="top" wrapText="1" indent="1"/>
    </xf>
    <xf numFmtId="0" fontId="2" fillId="0" borderId="4" xfId="0" applyFont="1" applyBorder="1" applyAlignment="1">
      <alignment horizontal="left" vertical="top" wrapText="1" indent="1"/>
    </xf>
    <xf numFmtId="0" fontId="2" fillId="0" borderId="5" xfId="0" applyFont="1" applyBorder="1" applyAlignment="1">
      <alignment horizontal="left" vertical="top" wrapText="1" indent="1"/>
    </xf>
    <xf numFmtId="0" fontId="6" fillId="0" borderId="0" xfId="0" applyFont="1" applyAlignment="1">
      <alignment horizontal="center" vertical="center" wrapText="1"/>
    </xf>
    <xf numFmtId="0" fontId="2" fillId="3" borderId="4" xfId="0" applyFont="1" applyFill="1" applyBorder="1" applyAlignment="1" applyProtection="1">
      <alignment horizontal="left" vertical="center"/>
      <protection locked="0"/>
    </xf>
    <xf numFmtId="0" fontId="4"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2" fillId="0" borderId="9" xfId="0" applyFont="1" applyBorder="1" applyAlignment="1">
      <alignment horizontal="left" vertical="center" indent="1"/>
    </xf>
    <xf numFmtId="0" fontId="2" fillId="0" borderId="12" xfId="0" applyFont="1" applyBorder="1" applyAlignment="1">
      <alignment horizontal="left" vertical="center" indent="1"/>
    </xf>
    <xf numFmtId="0" fontId="2" fillId="0" borderId="6" xfId="0" applyFont="1" applyBorder="1" applyAlignment="1">
      <alignment horizontal="left" vertical="center" inden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2" fillId="0" borderId="14" xfId="0" applyFont="1" applyBorder="1" applyAlignment="1">
      <alignment horizontal="left" vertical="center" indent="1"/>
    </xf>
    <xf numFmtId="0" fontId="2" fillId="0" borderId="15" xfId="0" applyFont="1" applyBorder="1" applyAlignment="1">
      <alignment horizontal="left" vertical="center" indent="1"/>
    </xf>
    <xf numFmtId="0" fontId="2" fillId="0" borderId="16" xfId="0" applyFont="1" applyBorder="1" applyAlignment="1">
      <alignment horizontal="left" vertical="center" indent="1"/>
    </xf>
    <xf numFmtId="0" fontId="10" fillId="0" borderId="0" xfId="0" applyFont="1" applyAlignment="1">
      <alignment horizontal="center" vertical="center"/>
    </xf>
    <xf numFmtId="0" fontId="5" fillId="0" borderId="0" xfId="0" applyFont="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5" fillId="0" borderId="0" xfId="0" applyFont="1" applyAlignment="1">
      <alignment horizontal="center"/>
    </xf>
    <xf numFmtId="0" fontId="7" fillId="0" borderId="4" xfId="0" applyFont="1" applyBorder="1" applyAlignment="1">
      <alignment horizontal="left"/>
    </xf>
    <xf numFmtId="0" fontId="7" fillId="2" borderId="0" xfId="0" applyFont="1" applyFill="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E6D22-525A-490A-A27C-B45D5DE41169}">
  <sheetPr>
    <pageSetUpPr fitToPage="1"/>
  </sheetPr>
  <dimension ref="A1:D32"/>
  <sheetViews>
    <sheetView showGridLines="0" tabSelected="1" zoomScaleNormal="100" workbookViewId="0">
      <selection activeCell="E28" sqref="E28"/>
    </sheetView>
  </sheetViews>
  <sheetFormatPr defaultColWidth="9" defaultRowHeight="15.75" x14ac:dyDescent="0.25"/>
  <cols>
    <col min="1" max="1" width="48.875" style="2" customWidth="1"/>
    <col min="2" max="2" width="23.625" style="2" customWidth="1"/>
    <col min="3" max="3" width="15.5" style="2" customWidth="1"/>
    <col min="4" max="4" width="20.5" style="2" customWidth="1"/>
    <col min="5" max="16384" width="9" style="2"/>
  </cols>
  <sheetData>
    <row r="1" spans="1:4" ht="18.75" x14ac:dyDescent="0.3">
      <c r="A1" s="88" t="s">
        <v>29</v>
      </c>
      <c r="B1" s="88"/>
      <c r="C1" s="88"/>
      <c r="D1" s="88"/>
    </row>
    <row r="2" spans="1:4" ht="18.75" x14ac:dyDescent="0.3">
      <c r="A2" s="89" t="s">
        <v>30</v>
      </c>
      <c r="B2" s="89"/>
      <c r="C2" s="89"/>
      <c r="D2" s="89"/>
    </row>
    <row r="3" spans="1:4" x14ac:dyDescent="0.25">
      <c r="A3" s="90" t="s">
        <v>28</v>
      </c>
      <c r="B3" s="90"/>
      <c r="C3" s="90"/>
      <c r="D3" s="90"/>
    </row>
    <row r="4" spans="1:4" x14ac:dyDescent="0.25">
      <c r="A4" s="90" t="s">
        <v>0</v>
      </c>
      <c r="B4" s="90"/>
      <c r="C4" s="90"/>
      <c r="D4" s="90"/>
    </row>
    <row r="5" spans="1:4" ht="21" customHeight="1" x14ac:dyDescent="0.25"/>
    <row r="6" spans="1:4" s="5" customFormat="1" ht="24" customHeight="1" x14ac:dyDescent="0.25">
      <c r="A6" s="30" t="s">
        <v>1</v>
      </c>
      <c r="B6" s="33"/>
      <c r="C6" s="31"/>
    </row>
    <row r="7" spans="1:4" s="5" customFormat="1" ht="24" customHeight="1" x14ac:dyDescent="0.25">
      <c r="A7" s="32" t="s">
        <v>2</v>
      </c>
      <c r="B7" s="87"/>
      <c r="C7" s="87"/>
    </row>
    <row r="8" spans="1:4" ht="24.75" customHeight="1" x14ac:dyDescent="0.25"/>
    <row r="9" spans="1:4" s="5" customFormat="1" ht="24" customHeight="1" thickBot="1" x14ac:dyDescent="0.3">
      <c r="A9" s="76" t="s">
        <v>19</v>
      </c>
      <c r="B9" s="13"/>
      <c r="C9" s="13"/>
      <c r="D9" s="13"/>
    </row>
    <row r="10" spans="1:4" s="6" customFormat="1" ht="24" customHeight="1" x14ac:dyDescent="0.25">
      <c r="A10" s="77" t="s">
        <v>3</v>
      </c>
      <c r="B10" s="34"/>
      <c r="C10" s="34"/>
      <c r="D10" s="34"/>
    </row>
    <row r="11" spans="1:4" s="6" customFormat="1" ht="24" customHeight="1" x14ac:dyDescent="0.25">
      <c r="A11" s="78" t="s">
        <v>4</v>
      </c>
      <c r="B11" s="35"/>
      <c r="C11" s="35"/>
      <c r="D11" s="35"/>
    </row>
    <row r="12" spans="1:4" s="6" customFormat="1" ht="24" customHeight="1" x14ac:dyDescent="0.25">
      <c r="A12" s="78" t="s">
        <v>5</v>
      </c>
      <c r="B12" s="35"/>
      <c r="C12" s="35"/>
      <c r="D12" s="35"/>
    </row>
    <row r="13" spans="1:4" s="6" customFormat="1" ht="24" customHeight="1" x14ac:dyDescent="0.25">
      <c r="A13" s="78" t="s">
        <v>6</v>
      </c>
      <c r="B13" s="35"/>
      <c r="C13" s="35"/>
      <c r="D13" s="35"/>
    </row>
    <row r="14" spans="1:4" s="6" customFormat="1" ht="24" customHeight="1" x14ac:dyDescent="0.25">
      <c r="A14" s="78" t="s">
        <v>7</v>
      </c>
      <c r="B14" s="35"/>
      <c r="C14" s="35"/>
      <c r="D14" s="35"/>
    </row>
    <row r="15" spans="1:4" s="6" customFormat="1" ht="24" customHeight="1" x14ac:dyDescent="0.25">
      <c r="A15" s="78" t="s">
        <v>8</v>
      </c>
      <c r="B15" s="35"/>
      <c r="C15" s="35"/>
      <c r="D15" s="35"/>
    </row>
    <row r="16" spans="1:4" s="6" customFormat="1" ht="24" customHeight="1" x14ac:dyDescent="0.25">
      <c r="A16" s="78" t="s">
        <v>9</v>
      </c>
      <c r="B16" s="35"/>
      <c r="C16" s="35"/>
      <c r="D16" s="35"/>
    </row>
    <row r="17" spans="1:4" s="6" customFormat="1" ht="45.75" customHeight="1" x14ac:dyDescent="0.25">
      <c r="A17" s="78"/>
    </row>
    <row r="18" spans="1:4" ht="24.75" customHeight="1" x14ac:dyDescent="0.25">
      <c r="A18" s="28" t="s">
        <v>73</v>
      </c>
    </row>
    <row r="19" spans="1:4" s="3" customFormat="1" ht="33.75" customHeight="1" x14ac:dyDescent="0.25">
      <c r="A19" s="4"/>
      <c r="B19" s="22" t="s">
        <v>21</v>
      </c>
      <c r="C19" s="22" t="s">
        <v>22</v>
      </c>
      <c r="D19" s="22" t="s">
        <v>23</v>
      </c>
    </row>
    <row r="20" spans="1:4" s="5" customFormat="1" ht="24" customHeight="1" x14ac:dyDescent="0.25">
      <c r="A20" s="12" t="s">
        <v>69</v>
      </c>
      <c r="B20" s="7">
        <f>'Current Tax Year'!$C$30</f>
        <v>0</v>
      </c>
      <c r="C20" s="10">
        <v>0.7</v>
      </c>
      <c r="D20" s="7">
        <f>B20*C20</f>
        <v>0</v>
      </c>
    </row>
    <row r="21" spans="1:4" s="5" customFormat="1" ht="24" customHeight="1" x14ac:dyDescent="0.25">
      <c r="A21" s="12" t="s">
        <v>70</v>
      </c>
      <c r="B21" s="7">
        <f>'Current Tax Year'!$E$30</f>
        <v>0</v>
      </c>
      <c r="C21" s="10">
        <v>0.3</v>
      </c>
      <c r="D21" s="7">
        <f>B21*C21</f>
        <v>0</v>
      </c>
    </row>
    <row r="22" spans="1:4" s="5" customFormat="1" ht="24" customHeight="1" x14ac:dyDescent="0.25">
      <c r="A22" s="93" t="s">
        <v>10</v>
      </c>
      <c r="B22" s="94"/>
      <c r="C22" s="95"/>
      <c r="D22" s="7">
        <f>SUM(D20:D21)</f>
        <v>0</v>
      </c>
    </row>
    <row r="23" spans="1:4" s="5" customFormat="1" ht="24" customHeight="1" thickBot="1" x14ac:dyDescent="0.3">
      <c r="A23" s="91" t="s">
        <v>11</v>
      </c>
      <c r="B23" s="92"/>
      <c r="C23" s="11">
        <v>0.03</v>
      </c>
      <c r="D23" s="8">
        <f>D22*C23</f>
        <v>0</v>
      </c>
    </row>
    <row r="24" spans="1:4" s="5" customFormat="1" ht="24" customHeight="1" thickBot="1" x14ac:dyDescent="0.3">
      <c r="A24" s="96" t="s">
        <v>12</v>
      </c>
      <c r="B24" s="97"/>
      <c r="C24" s="98"/>
      <c r="D24" s="9">
        <f>SUM(D22:D23)</f>
        <v>0</v>
      </c>
    </row>
    <row r="25" spans="1:4" ht="38.25" customHeight="1" x14ac:dyDescent="0.25">
      <c r="A25" s="23"/>
      <c r="B25" s="23"/>
      <c r="C25" s="23"/>
      <c r="D25" s="23"/>
    </row>
    <row r="26" spans="1:4" ht="21" customHeight="1" x14ac:dyDescent="0.25">
      <c r="A26" s="86" t="s">
        <v>27</v>
      </c>
      <c r="B26" s="86"/>
      <c r="C26" s="86"/>
      <c r="D26" s="86"/>
    </row>
    <row r="27" spans="1:4" ht="21" customHeight="1" x14ac:dyDescent="0.25">
      <c r="A27" s="25" t="s">
        <v>24</v>
      </c>
      <c r="B27" s="26"/>
      <c r="C27" s="26"/>
      <c r="D27" s="27"/>
    </row>
    <row r="28" spans="1:4" ht="39" customHeight="1" x14ac:dyDescent="0.25">
      <c r="A28" s="80" t="s">
        <v>72</v>
      </c>
      <c r="B28" s="81"/>
      <c r="C28" s="81"/>
      <c r="D28" s="82"/>
    </row>
    <row r="29" spans="1:4" ht="21" customHeight="1" x14ac:dyDescent="0.25">
      <c r="A29" s="24" t="s">
        <v>25</v>
      </c>
      <c r="B29" s="28"/>
      <c r="C29" s="28"/>
      <c r="D29" s="29"/>
    </row>
    <row r="30" spans="1:4" ht="72" customHeight="1" x14ac:dyDescent="0.25">
      <c r="A30" s="80" t="s">
        <v>74</v>
      </c>
      <c r="B30" s="81"/>
      <c r="C30" s="81"/>
      <c r="D30" s="82"/>
    </row>
    <row r="31" spans="1:4" ht="21" customHeight="1" x14ac:dyDescent="0.25">
      <c r="A31" s="24" t="s">
        <v>26</v>
      </c>
      <c r="B31" s="28"/>
      <c r="C31" s="28"/>
      <c r="D31" s="29"/>
    </row>
    <row r="32" spans="1:4" ht="60" customHeight="1" x14ac:dyDescent="0.25">
      <c r="A32" s="83" t="s">
        <v>71</v>
      </c>
      <c r="B32" s="84"/>
      <c r="C32" s="84"/>
      <c r="D32" s="85"/>
    </row>
  </sheetData>
  <sheetProtection algorithmName="SHA-512" hashValue="e99ZnFxPGl22czS8ZfRfM85HfhcerrJL7DzSZ8WRpChub0rboGlTplu2XzQOtsWd55sjy62/2DLgolV+2EmXlA==" saltValue="vKHimC40jAJ/pSzkEQEfjQ==" spinCount="100000" sheet="1" objects="1" scenarios="1"/>
  <mergeCells count="12">
    <mergeCell ref="A30:D30"/>
    <mergeCell ref="A32:D32"/>
    <mergeCell ref="A26:D26"/>
    <mergeCell ref="B7:C7"/>
    <mergeCell ref="A1:D1"/>
    <mergeCell ref="A2:D2"/>
    <mergeCell ref="A3:D3"/>
    <mergeCell ref="A4:D4"/>
    <mergeCell ref="A23:B23"/>
    <mergeCell ref="A28:D28"/>
    <mergeCell ref="A22:C22"/>
    <mergeCell ref="A24:C24"/>
  </mergeCells>
  <printOptions horizontalCentered="1"/>
  <pageMargins left="0.7" right="0.7" top="0.5" bottom="0.5" header="0.3" footer="0.3"/>
  <pageSetup scale="78"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2D-7F3C-475D-8B6E-6E97B35BA8E3}">
  <sheetPr>
    <pageSetUpPr fitToPage="1"/>
  </sheetPr>
  <dimension ref="A1:E50"/>
  <sheetViews>
    <sheetView showGridLines="0" workbookViewId="0">
      <pane ySplit="6" topLeftCell="A41" activePane="bottomLeft" state="frozen"/>
      <selection activeCell="D24" sqref="D24"/>
      <selection pane="bottomLeft" activeCell="B36" sqref="B36"/>
    </sheetView>
  </sheetViews>
  <sheetFormatPr defaultColWidth="8" defaultRowHeight="15.75" x14ac:dyDescent="0.25"/>
  <cols>
    <col min="1" max="1" width="8" style="1"/>
    <col min="2" max="2" width="61.625" style="2" customWidth="1"/>
    <col min="3" max="5" width="16.375" style="2" customWidth="1"/>
    <col min="6" max="16384" width="8" style="2"/>
  </cols>
  <sheetData>
    <row r="1" spans="1:5" ht="18.75" customHeight="1" x14ac:dyDescent="0.25">
      <c r="A1" s="99" t="str">
        <f>Summary!A1</f>
        <v>FORM PA-82</v>
      </c>
      <c r="B1" s="99"/>
      <c r="C1" s="99"/>
      <c r="D1" s="99"/>
      <c r="E1" s="99"/>
    </row>
    <row r="2" spans="1:5" ht="18.75" customHeight="1" x14ac:dyDescent="0.25">
      <c r="A2" s="100" t="str">
        <f>Summary!$A$2</f>
        <v>GAS UTILITY COMPANY REPORT OF UTILITY COMPANY ASSETS</v>
      </c>
      <c r="B2" s="100"/>
      <c r="C2" s="100"/>
      <c r="D2" s="100"/>
      <c r="E2" s="100"/>
    </row>
    <row r="3" spans="1:5" ht="18.75" x14ac:dyDescent="0.3">
      <c r="A3" s="104"/>
      <c r="B3" s="104"/>
      <c r="C3" s="104"/>
      <c r="D3" s="104"/>
      <c r="E3" s="104"/>
    </row>
    <row r="4" spans="1:5" x14ac:dyDescent="0.25">
      <c r="A4" s="14"/>
      <c r="B4" s="14"/>
      <c r="C4" s="14"/>
      <c r="D4" s="14"/>
      <c r="E4" s="14"/>
    </row>
    <row r="5" spans="1:5" ht="18.75" x14ac:dyDescent="0.3">
      <c r="A5" s="79" t="s">
        <v>20</v>
      </c>
      <c r="B5" s="15"/>
      <c r="C5" s="16" t="s">
        <v>2</v>
      </c>
      <c r="D5" s="105">
        <f>Summary!$B$7</f>
        <v>0</v>
      </c>
      <c r="E5" s="105"/>
    </row>
    <row r="6" spans="1:5" ht="47.25" x14ac:dyDescent="0.25">
      <c r="A6" s="17" t="s">
        <v>13</v>
      </c>
      <c r="B6" s="18" t="s">
        <v>14</v>
      </c>
      <c r="C6" s="18" t="s">
        <v>15</v>
      </c>
      <c r="D6" s="18" t="s">
        <v>16</v>
      </c>
      <c r="E6" s="18" t="s">
        <v>17</v>
      </c>
    </row>
    <row r="7" spans="1:5" ht="18" customHeight="1" x14ac:dyDescent="0.25">
      <c r="A7" s="19"/>
      <c r="B7" s="21" t="s">
        <v>18</v>
      </c>
      <c r="C7" s="107"/>
      <c r="D7" s="108"/>
      <c r="E7" s="109"/>
    </row>
    <row r="8" spans="1:5" ht="18" customHeight="1" x14ac:dyDescent="0.25">
      <c r="A8" s="39">
        <v>1</v>
      </c>
      <c r="B8" s="36" t="s">
        <v>31</v>
      </c>
      <c r="C8" s="52"/>
      <c r="D8" s="52"/>
      <c r="E8" s="53">
        <f>C8-D8</f>
        <v>0</v>
      </c>
    </row>
    <row r="9" spans="1:5" ht="18" customHeight="1" x14ac:dyDescent="0.25">
      <c r="A9" s="39">
        <v>2</v>
      </c>
      <c r="B9" s="36" t="s">
        <v>46</v>
      </c>
      <c r="C9" s="52"/>
      <c r="D9" s="52"/>
      <c r="E9" s="53">
        <f t="shared" ref="E9:E30" si="0">C9-D9</f>
        <v>0</v>
      </c>
    </row>
    <row r="10" spans="1:5" ht="18" customHeight="1" x14ac:dyDescent="0.25">
      <c r="A10" s="39">
        <v>3</v>
      </c>
      <c r="B10" s="36" t="s">
        <v>32</v>
      </c>
      <c r="C10" s="52"/>
      <c r="D10" s="52"/>
      <c r="E10" s="53">
        <f t="shared" si="0"/>
        <v>0</v>
      </c>
    </row>
    <row r="11" spans="1:5" ht="18" customHeight="1" x14ac:dyDescent="0.25">
      <c r="A11" s="39">
        <v>4</v>
      </c>
      <c r="B11" s="36" t="s">
        <v>33</v>
      </c>
      <c r="C11" s="52"/>
      <c r="D11" s="52"/>
      <c r="E11" s="53">
        <f t="shared" si="0"/>
        <v>0</v>
      </c>
    </row>
    <row r="12" spans="1:5" ht="18" customHeight="1" x14ac:dyDescent="0.25">
      <c r="A12" s="39">
        <v>5</v>
      </c>
      <c r="B12" s="36" t="s">
        <v>34</v>
      </c>
      <c r="C12" s="52"/>
      <c r="D12" s="52"/>
      <c r="E12" s="53">
        <f t="shared" si="0"/>
        <v>0</v>
      </c>
    </row>
    <row r="13" spans="1:5" ht="18" customHeight="1" x14ac:dyDescent="0.25">
      <c r="A13" s="39">
        <v>6</v>
      </c>
      <c r="B13" s="36" t="s">
        <v>35</v>
      </c>
      <c r="C13" s="52"/>
      <c r="D13" s="52"/>
      <c r="E13" s="53">
        <f t="shared" si="0"/>
        <v>0</v>
      </c>
    </row>
    <row r="14" spans="1:5" ht="18" customHeight="1" x14ac:dyDescent="0.25">
      <c r="A14" s="39">
        <v>7</v>
      </c>
      <c r="B14" s="36" t="s">
        <v>36</v>
      </c>
      <c r="C14" s="52"/>
      <c r="D14" s="52"/>
      <c r="E14" s="53">
        <f t="shared" si="0"/>
        <v>0</v>
      </c>
    </row>
    <row r="15" spans="1:5" ht="18" customHeight="1" x14ac:dyDescent="0.25">
      <c r="A15" s="39">
        <v>8</v>
      </c>
      <c r="B15" s="36" t="s">
        <v>37</v>
      </c>
      <c r="C15" s="52"/>
      <c r="D15" s="52"/>
      <c r="E15" s="53">
        <f t="shared" si="0"/>
        <v>0</v>
      </c>
    </row>
    <row r="16" spans="1:5" ht="18" customHeight="1" x14ac:dyDescent="0.25">
      <c r="A16" s="39">
        <v>9</v>
      </c>
      <c r="B16" s="36" t="s">
        <v>38</v>
      </c>
      <c r="C16" s="52"/>
      <c r="D16" s="52"/>
      <c r="E16" s="53">
        <f t="shared" si="0"/>
        <v>0</v>
      </c>
    </row>
    <row r="17" spans="1:5" ht="18" customHeight="1" x14ac:dyDescent="0.25">
      <c r="A17" s="39">
        <v>10</v>
      </c>
      <c r="B17" s="36" t="s">
        <v>39</v>
      </c>
      <c r="C17" s="52"/>
      <c r="D17" s="52"/>
      <c r="E17" s="53">
        <f t="shared" si="0"/>
        <v>0</v>
      </c>
    </row>
    <row r="18" spans="1:5" ht="18" customHeight="1" x14ac:dyDescent="0.25">
      <c r="A18" s="39">
        <v>11</v>
      </c>
      <c r="B18" s="36" t="s">
        <v>40</v>
      </c>
      <c r="C18" s="52"/>
      <c r="D18" s="52"/>
      <c r="E18" s="53">
        <f t="shared" si="0"/>
        <v>0</v>
      </c>
    </row>
    <row r="19" spans="1:5" ht="18" customHeight="1" x14ac:dyDescent="0.25">
      <c r="A19" s="39">
        <v>12</v>
      </c>
      <c r="B19" s="36" t="s">
        <v>41</v>
      </c>
      <c r="C19" s="52"/>
      <c r="D19" s="52"/>
      <c r="E19" s="53">
        <f t="shared" si="0"/>
        <v>0</v>
      </c>
    </row>
    <row r="20" spans="1:5" ht="18" customHeight="1" x14ac:dyDescent="0.25">
      <c r="A20" s="39">
        <v>13</v>
      </c>
      <c r="B20" s="36" t="s">
        <v>42</v>
      </c>
      <c r="C20" s="52"/>
      <c r="D20" s="52"/>
      <c r="E20" s="53">
        <f t="shared" si="0"/>
        <v>0</v>
      </c>
    </row>
    <row r="21" spans="1:5" ht="18" customHeight="1" x14ac:dyDescent="0.25">
      <c r="A21" s="39">
        <v>14</v>
      </c>
      <c r="B21" s="36" t="s">
        <v>43</v>
      </c>
      <c r="C21" s="52"/>
      <c r="D21" s="52"/>
      <c r="E21" s="53">
        <f t="shared" si="0"/>
        <v>0</v>
      </c>
    </row>
    <row r="22" spans="1:5" ht="18" customHeight="1" thickBot="1" x14ac:dyDescent="0.3">
      <c r="A22" s="39">
        <v>15</v>
      </c>
      <c r="B22" s="36" t="s">
        <v>44</v>
      </c>
      <c r="C22" s="54"/>
      <c r="D22" s="54"/>
      <c r="E22" s="55">
        <f t="shared" si="0"/>
        <v>0</v>
      </c>
    </row>
    <row r="23" spans="1:5" s="40" customFormat="1" ht="18" customHeight="1" thickBot="1" x14ac:dyDescent="0.3">
      <c r="A23" s="39">
        <v>16</v>
      </c>
      <c r="B23" s="41" t="s">
        <v>75</v>
      </c>
      <c r="C23" s="56">
        <f>SUM(C8:C22)</f>
        <v>0</v>
      </c>
      <c r="D23" s="57">
        <f>SUM(D8:D22)</f>
        <v>0</v>
      </c>
      <c r="E23" s="58">
        <f t="shared" si="0"/>
        <v>0</v>
      </c>
    </row>
    <row r="24" spans="1:5" ht="18" customHeight="1" x14ac:dyDescent="0.25">
      <c r="A24" s="39">
        <v>17</v>
      </c>
      <c r="B24" s="45" t="s">
        <v>47</v>
      </c>
      <c r="C24" s="59">
        <f>SUM(C8:C9)</f>
        <v>0</v>
      </c>
      <c r="D24" s="59">
        <f t="shared" ref="D24" si="1">SUM(D8:D9)</f>
        <v>0</v>
      </c>
      <c r="E24" s="59">
        <f t="shared" si="0"/>
        <v>0</v>
      </c>
    </row>
    <row r="25" spans="1:5" ht="18" customHeight="1" thickBot="1" x14ac:dyDescent="0.3">
      <c r="A25" s="42">
        <v>18</v>
      </c>
      <c r="B25" s="46" t="s">
        <v>45</v>
      </c>
      <c r="C25" s="54"/>
      <c r="D25" s="54"/>
      <c r="E25" s="55">
        <f t="shared" si="0"/>
        <v>0</v>
      </c>
    </row>
    <row r="26" spans="1:5" ht="18" customHeight="1" thickBot="1" x14ac:dyDescent="0.3">
      <c r="A26" s="39">
        <v>19</v>
      </c>
      <c r="B26" s="41" t="s">
        <v>76</v>
      </c>
      <c r="C26" s="56">
        <f>C23-C24-C25</f>
        <v>0</v>
      </c>
      <c r="D26" s="57">
        <f t="shared" ref="D26" si="2">D23-D24-D25</f>
        <v>0</v>
      </c>
      <c r="E26" s="58">
        <f t="shared" si="0"/>
        <v>0</v>
      </c>
    </row>
    <row r="27" spans="1:5" ht="18" customHeight="1" x14ac:dyDescent="0.25">
      <c r="A27" s="43">
        <v>20</v>
      </c>
      <c r="B27" s="44" t="s">
        <v>48</v>
      </c>
      <c r="C27" s="60"/>
      <c r="D27" s="60"/>
      <c r="E27" s="59">
        <f t="shared" si="0"/>
        <v>0</v>
      </c>
    </row>
    <row r="28" spans="1:5" x14ac:dyDescent="0.25">
      <c r="A28" s="39">
        <v>21</v>
      </c>
      <c r="B28" s="38" t="s">
        <v>49</v>
      </c>
      <c r="C28" s="61"/>
      <c r="D28" s="61"/>
      <c r="E28" s="53">
        <f t="shared" si="0"/>
        <v>0</v>
      </c>
    </row>
    <row r="29" spans="1:5" ht="18" customHeight="1" thickBot="1" x14ac:dyDescent="0.3">
      <c r="A29" s="39">
        <v>22</v>
      </c>
      <c r="B29" s="47" t="s">
        <v>50</v>
      </c>
      <c r="C29" s="62"/>
      <c r="D29" s="62"/>
      <c r="E29" s="55">
        <f t="shared" si="0"/>
        <v>0</v>
      </c>
    </row>
    <row r="30" spans="1:5" ht="18" customHeight="1" thickBot="1" x14ac:dyDescent="0.3">
      <c r="A30" s="39">
        <v>23</v>
      </c>
      <c r="B30" s="48" t="s">
        <v>77</v>
      </c>
      <c r="C30" s="63">
        <f>SUM(C26:C29)</f>
        <v>0</v>
      </c>
      <c r="D30" s="64">
        <f t="shared" ref="D30" si="3">SUM(D26:D29)</f>
        <v>0</v>
      </c>
      <c r="E30" s="58">
        <f t="shared" si="0"/>
        <v>0</v>
      </c>
    </row>
    <row r="31" spans="1:5" x14ac:dyDescent="0.25">
      <c r="A31" s="102"/>
      <c r="B31" s="102"/>
      <c r="C31" s="106"/>
      <c r="D31" s="106"/>
      <c r="E31" s="106"/>
    </row>
    <row r="32" spans="1:5" x14ac:dyDescent="0.25">
      <c r="A32" s="20"/>
      <c r="B32" s="51" t="s">
        <v>51</v>
      </c>
      <c r="C32" s="101"/>
      <c r="D32" s="102"/>
      <c r="E32" s="103"/>
    </row>
    <row r="33" spans="1:5" ht="18" customHeight="1" x14ac:dyDescent="0.25">
      <c r="A33" s="49">
        <v>24</v>
      </c>
      <c r="B33" s="50" t="s">
        <v>52</v>
      </c>
      <c r="C33" s="65"/>
      <c r="D33" s="65"/>
      <c r="E33" s="66">
        <f t="shared" ref="E33:E50" si="4">C33-D33</f>
        <v>0</v>
      </c>
    </row>
    <row r="34" spans="1:5" ht="18" customHeight="1" x14ac:dyDescent="0.25">
      <c r="A34" s="49">
        <v>25</v>
      </c>
      <c r="B34" s="50" t="s">
        <v>53</v>
      </c>
      <c r="C34" s="67"/>
      <c r="D34" s="67"/>
      <c r="E34" s="68">
        <f t="shared" si="4"/>
        <v>0</v>
      </c>
    </row>
    <row r="35" spans="1:5" ht="18" customHeight="1" x14ac:dyDescent="0.25">
      <c r="A35" s="49">
        <v>26</v>
      </c>
      <c r="B35" s="50" t="s">
        <v>54</v>
      </c>
      <c r="C35" s="67"/>
      <c r="D35" s="67"/>
      <c r="E35" s="68">
        <f t="shared" si="4"/>
        <v>0</v>
      </c>
    </row>
    <row r="36" spans="1:5" ht="18" customHeight="1" x14ac:dyDescent="0.25">
      <c r="A36" s="49">
        <v>27</v>
      </c>
      <c r="B36" s="50" t="s">
        <v>55</v>
      </c>
      <c r="C36" s="67"/>
      <c r="D36" s="67"/>
      <c r="E36" s="68">
        <f t="shared" si="4"/>
        <v>0</v>
      </c>
    </row>
    <row r="37" spans="1:5" ht="18" customHeight="1" x14ac:dyDescent="0.25">
      <c r="A37" s="49">
        <v>28</v>
      </c>
      <c r="B37" s="50" t="s">
        <v>56</v>
      </c>
      <c r="C37" s="67"/>
      <c r="D37" s="67"/>
      <c r="E37" s="68">
        <f t="shared" si="4"/>
        <v>0</v>
      </c>
    </row>
    <row r="38" spans="1:5" ht="18" customHeight="1" x14ac:dyDescent="0.25">
      <c r="A38" s="49">
        <v>29</v>
      </c>
      <c r="B38" s="50" t="s">
        <v>57</v>
      </c>
      <c r="C38" s="67"/>
      <c r="D38" s="67"/>
      <c r="E38" s="68">
        <f t="shared" si="4"/>
        <v>0</v>
      </c>
    </row>
    <row r="39" spans="1:5" ht="18" customHeight="1" x14ac:dyDescent="0.25">
      <c r="A39" s="49">
        <v>30</v>
      </c>
      <c r="B39" s="50" t="s">
        <v>58</v>
      </c>
      <c r="C39" s="67"/>
      <c r="D39" s="67"/>
      <c r="E39" s="68">
        <f t="shared" si="4"/>
        <v>0</v>
      </c>
    </row>
    <row r="40" spans="1:5" ht="18" customHeight="1" thickBot="1" x14ac:dyDescent="0.3">
      <c r="A40" s="49">
        <v>31</v>
      </c>
      <c r="B40" s="50" t="s">
        <v>59</v>
      </c>
      <c r="C40" s="69"/>
      <c r="D40" s="69"/>
      <c r="E40" s="70">
        <f t="shared" si="4"/>
        <v>0</v>
      </c>
    </row>
    <row r="41" spans="1:5" ht="18" customHeight="1" thickBot="1" x14ac:dyDescent="0.3">
      <c r="A41" s="49">
        <v>32</v>
      </c>
      <c r="B41" s="41" t="s">
        <v>78</v>
      </c>
      <c r="C41" s="71">
        <f>SUM(C33:C40)</f>
        <v>0</v>
      </c>
      <c r="D41" s="72">
        <f t="shared" ref="D41" si="5">SUM(D33:D40)</f>
        <v>0</v>
      </c>
      <c r="E41" s="73">
        <f t="shared" si="4"/>
        <v>0</v>
      </c>
    </row>
    <row r="42" spans="1:5" ht="31.5" x14ac:dyDescent="0.25">
      <c r="A42" s="49">
        <v>33</v>
      </c>
      <c r="B42" s="37" t="s">
        <v>60</v>
      </c>
      <c r="C42" s="74"/>
      <c r="D42" s="74"/>
      <c r="E42" s="66">
        <f t="shared" si="4"/>
        <v>0</v>
      </c>
    </row>
    <row r="43" spans="1:5" ht="31.5" x14ac:dyDescent="0.25">
      <c r="A43" s="49">
        <v>34</v>
      </c>
      <c r="B43" s="37" t="s">
        <v>61</v>
      </c>
      <c r="C43" s="75"/>
      <c r="D43" s="75"/>
      <c r="E43" s="68">
        <f t="shared" si="4"/>
        <v>0</v>
      </c>
    </row>
    <row r="44" spans="1:5" ht="35.25" customHeight="1" x14ac:dyDescent="0.25">
      <c r="A44" s="49">
        <v>35</v>
      </c>
      <c r="B44" s="37" t="s">
        <v>68</v>
      </c>
      <c r="C44" s="75"/>
      <c r="D44" s="75"/>
      <c r="E44" s="68">
        <f t="shared" si="4"/>
        <v>0</v>
      </c>
    </row>
    <row r="45" spans="1:5" ht="47.25" x14ac:dyDescent="0.25">
      <c r="A45" s="49">
        <v>36</v>
      </c>
      <c r="B45" s="37" t="s">
        <v>62</v>
      </c>
      <c r="C45" s="75"/>
      <c r="D45" s="75"/>
      <c r="E45" s="68">
        <f t="shared" si="4"/>
        <v>0</v>
      </c>
    </row>
    <row r="46" spans="1:5" ht="18" customHeight="1" x14ac:dyDescent="0.25">
      <c r="A46" s="49">
        <v>37</v>
      </c>
      <c r="B46" s="37" t="s">
        <v>63</v>
      </c>
      <c r="C46" s="75"/>
      <c r="D46" s="75"/>
      <c r="E46" s="68">
        <f t="shared" si="4"/>
        <v>0</v>
      </c>
    </row>
    <row r="47" spans="1:5" ht="31.5" x14ac:dyDescent="0.25">
      <c r="A47" s="49">
        <v>38</v>
      </c>
      <c r="B47" s="37" t="s">
        <v>64</v>
      </c>
      <c r="C47" s="75"/>
      <c r="D47" s="75"/>
      <c r="E47" s="68">
        <f t="shared" si="4"/>
        <v>0</v>
      </c>
    </row>
    <row r="48" spans="1:5" ht="18" customHeight="1" x14ac:dyDescent="0.25">
      <c r="A48" s="49">
        <v>39</v>
      </c>
      <c r="B48" s="37" t="s">
        <v>65</v>
      </c>
      <c r="C48" s="75"/>
      <c r="D48" s="75"/>
      <c r="E48" s="68">
        <f t="shared" si="4"/>
        <v>0</v>
      </c>
    </row>
    <row r="49" spans="1:5" ht="18" customHeight="1" x14ac:dyDescent="0.25">
      <c r="A49" s="49">
        <v>40</v>
      </c>
      <c r="B49" s="37" t="s">
        <v>66</v>
      </c>
      <c r="C49" s="75"/>
      <c r="D49" s="75"/>
      <c r="E49" s="68">
        <f t="shared" si="4"/>
        <v>0</v>
      </c>
    </row>
    <row r="50" spans="1:5" ht="18" customHeight="1" x14ac:dyDescent="0.25">
      <c r="A50" s="49">
        <v>41</v>
      </c>
      <c r="B50" s="37" t="s">
        <v>67</v>
      </c>
      <c r="C50" s="75"/>
      <c r="D50" s="75"/>
      <c r="E50" s="68">
        <f t="shared" si="4"/>
        <v>0</v>
      </c>
    </row>
  </sheetData>
  <sheetProtection algorithmName="SHA-512" hashValue="7VDG63EtPHI7/S/7N04aM9XZF4AGNf8ILArBKASbTzerAzcmdKx44vQYheriBvIzxRgNGQ0HgsFzPYaG8P4mvQ==" saltValue="cW2SogtcsFy4YU9z8NsIZA==" spinCount="100000" sheet="1" objects="1" scenarios="1"/>
  <mergeCells count="7">
    <mergeCell ref="A1:E1"/>
    <mergeCell ref="A2:E2"/>
    <mergeCell ref="C32:E32"/>
    <mergeCell ref="A3:E3"/>
    <mergeCell ref="D5:E5"/>
    <mergeCell ref="A31:E31"/>
    <mergeCell ref="C7:E7"/>
  </mergeCells>
  <printOptions horizontalCentered="1"/>
  <pageMargins left="0.7" right="0.7" top="0.5" bottom="0.5" header="0.3" footer="0.3"/>
  <pageSetup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Summary</vt:lpstr>
      <vt:lpstr>Current Tax Year</vt:lpstr>
      <vt:lpstr>'Current Tax Year'!Print_Area</vt:lpstr>
      <vt:lpstr>Summary!Print_Area</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Martel, Stephanie</dc:creator>
  <cp:lastModifiedBy>Johnson, Meghan</cp:lastModifiedBy>
  <cp:lastPrinted>2024-02-09T16:11:34Z</cp:lastPrinted>
  <dcterms:created xsi:type="dcterms:W3CDTF">2024-01-05T19:57:26Z</dcterms:created>
  <dcterms:modified xsi:type="dcterms:W3CDTF">2024-02-14T14:05:08Z</dcterms:modified>
</cp:coreProperties>
</file>